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3515"/>
  <workbookPr autoCompressPictures="0"/>
  <bookViews>
    <workbookView xWindow="240" yWindow="240" windowWidth="25360" windowHeight="14460" activeTab="2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/>
  <c r="A4" i="5" a="1"/>
  <c r="K972" i="5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sharedStrings.xml><?xml version="1.0" encoding="utf-8"?>
<sst xmlns="http://schemas.openxmlformats.org/spreadsheetml/2006/main" count="437" uniqueCount="124">
  <si>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</si>
  <si>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</si>
  <si>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</si>
  <si>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</si>
  <si>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</si>
  <si>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</si>
  <si>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</si>
  <si>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</si>
  <si>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</si>
  <si>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</si>
  <si>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</si>
  <si>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</si>
  <si>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</si>
  <si>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</si>
  <si>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</si>
  <si>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</si>
  <si>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</si>
  <si>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</si>
  <si>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</si>
  <si>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</si>
  <si>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</si>
  <si>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</si>
  <si>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</si>
  <si>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</si>
  <si>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</si>
  <si>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</si>
  <si>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</si>
  <si>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</si>
  <si>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</si>
  <si>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</si>
  <si>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</si>
  <si>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</si>
  <si>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</si>
  <si>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</si>
  <si>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</si>
  <si>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</si>
  <si>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</si>
  <si>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26/09/2021</t>
  </si>
  <si>
    <t>phc.registry</t>
  </si>
  <si>
    <t>New</t>
  </si>
  <si>
    <t>Male</t>
  </si>
  <si>
    <t>02/06/2003</t>
  </si>
  <si>
    <t>B. Pulmonary Hypertension</t>
  </si>
  <si>
    <t>I27.0</t>
  </si>
  <si>
    <t>Pulmonary artery hypertension CHD, Ventricular septal defect s/p VSD repair (21/2/2018)</t>
  </si>
  <si>
    <t>30/04/2011</t>
  </si>
  <si>
    <t>C. Acquired diseases e.g. Bronchial stenosis due to prolonged Intubation</t>
  </si>
  <si>
    <t>T88.4.</t>
  </si>
  <si>
    <t>Upper airway obstruction CHD, tetralogy of fallot s/p TOF correction (9/26/2018)</t>
  </si>
  <si>
    <t>Female</t>
  </si>
  <si>
    <t>23/09/2009</t>
  </si>
  <si>
    <t>B. Lower Respiratory Tract</t>
  </si>
  <si>
    <t>1. Pneumonia, community acquired- (PCAP A, B, C or D)</t>
  </si>
  <si>
    <t>J18.9</t>
  </si>
  <si>
    <t>Pneumonia, pediatric community acquire pneumonia-C CHD, Tetralogy of fallot s/p MBTS (12/11/2018)</t>
  </si>
  <si>
    <t>29/10/2016</t>
  </si>
  <si>
    <t>3. Ventilator Associated Pneumonia</t>
  </si>
  <si>
    <t>J95.851</t>
  </si>
  <si>
    <t>Ventilator associated pneumonia (Pseudomonas auruginosa) Hospital day 5 CHD VSD s/p VSD repair (11/15/2018)</t>
  </si>
  <si>
    <t>06/07/2018</t>
  </si>
  <si>
    <t>Pneumonia, pediatric community acquired pneumonia-C</t>
  </si>
  <si>
    <t>03/01/2008</t>
  </si>
  <si>
    <t>D. Preoperative Risk Assesment (z01.81)</t>
  </si>
  <si>
    <t>Z01. 81</t>
  </si>
  <si>
    <t>CHD, Ventricular septal defect, subpulmonic s/p VSD repair (12/21/2018)</t>
  </si>
  <si>
    <t>25/05/2001</t>
  </si>
  <si>
    <t>A. Upper Respiratory Tract</t>
  </si>
  <si>
    <t>B27.90</t>
  </si>
  <si>
    <t>Cervical lymphadenitis to consider Infectious mononucleosis</t>
  </si>
  <si>
    <t>21/02/2015</t>
  </si>
  <si>
    <t>A. Bronchial Asthma</t>
  </si>
  <si>
    <t>J45.901</t>
  </si>
  <si>
    <t>Bronchial asthma, well controlled CHD, VSD perimembranous</t>
  </si>
  <si>
    <t>20/04/2009</t>
  </si>
  <si>
    <t>4. Pneumonia with atelactasis, consolidation or parapneumonic effusion</t>
  </si>
  <si>
    <t>Atelectasis, resolved CHD, Ebstein s/p Glenn shunt (12/27/2018)</t>
  </si>
  <si>
    <t>29/09/2018</t>
  </si>
  <si>
    <t>Ventilator associated pneumonia (E. cloacae) hospital day 5 CHD, dTGA, s/p BAS (12/9/2018)</t>
  </si>
  <si>
    <t>12/11/2016</t>
  </si>
  <si>
    <t>8 Pulmonary Tuberculosis (Exposure, Latent TB infection, TB Disease)</t>
  </si>
  <si>
    <t>A15.0</t>
  </si>
  <si>
    <t>PTB clinically diagnosed CHD, PVA with VSD s/p MBTS (11/27/2018)</t>
  </si>
  <si>
    <t>07/08/2018</t>
  </si>
  <si>
    <t>J98.19</t>
  </si>
  <si>
    <t>Atelectasis, resolved CHD, Patent ductus arteriosus, Congenital Heart Block s/p PPI (11/26/2018)</t>
  </si>
  <si>
    <t>16/11/2013</t>
  </si>
  <si>
    <t>Pneumonia, probably bacterial, pediatric community acquired pneumonia-C</t>
  </si>
  <si>
    <t>11/12/2015</t>
  </si>
  <si>
    <t>CHD, TVA Pulmonic stenosis severe, patent foramen ovale, s/p Glenn shunt, atrial septectomy (12/21/2018)</t>
  </si>
  <si>
    <t>13/10/2018</t>
  </si>
  <si>
    <t>Pneumonia, pediatric community acquired pneumonia-D CHD, TAPVR s/p TAPVR repair (11/24/2018)</t>
  </si>
  <si>
    <t>15/03/2018</t>
  </si>
  <si>
    <t>T88.4</t>
  </si>
  <si>
    <t>Prolonged intubation; CHD AVSD, PDA s/p AVSD repair and PDA ligation (11/13/2018) Focal seizure etiology to be determined</t>
  </si>
  <si>
    <t>13/10/2016</t>
  </si>
  <si>
    <t>Pneumonia, pediatric community acquired pneumonia-C CHD, ventricular septal defect s/p VSD repair (11/24/2018)</t>
  </si>
  <si>
    <t>25/06/2005</t>
  </si>
  <si>
    <t>CHD, Tetralogy of fallot s/p Balloon atrial septostomy (12/11/2018)</t>
  </si>
  <si>
    <t>22/06/2018</t>
  </si>
  <si>
    <t>CHD, PS valvar severe; PFO; TR mild s/p PPBV (12/5/2018)</t>
  </si>
  <si>
    <t>22/09/2005</t>
  </si>
  <si>
    <t>J35.8</t>
  </si>
  <si>
    <t>Tonsilar cyst  CHD, Pentalogy of fallot s/p POF repair</t>
  </si>
  <si>
    <t>06/06/2001</t>
  </si>
  <si>
    <t>Rheumatic heart disease, mitral valve regurgitation, severe, tricuspid valve regurgitation , severe s/p MV repair, TV annuloplasty (12/9/2018)</t>
  </si>
  <si>
    <t>18/06/2012</t>
  </si>
  <si>
    <t>Bronchial asthma CHD, aortic stenosis, valvar severe</t>
  </si>
  <si>
    <t>04/12/2018</t>
  </si>
  <si>
    <t>Neonatal pneumonia; CHD, patent ductus arteriosus</t>
  </si>
  <si>
    <t>04/06/2018</t>
  </si>
  <si>
    <t>CHD, double outlet right ventricle with pulmonic stenosis s/p balloon atrial septostomy (11/22/2021)</t>
  </si>
  <si>
    <t>21/08/2015</t>
  </si>
  <si>
    <t>CHD, ventricular septal defect, s/p VSD closure (12/16/2018)</t>
  </si>
  <si>
    <t>10/05/2014</t>
  </si>
  <si>
    <t>CHD, tetralogy of fallot s/p TOF repair (12/19/2018)</t>
  </si>
  <si>
    <t>13/07/2017</t>
  </si>
  <si>
    <t>Hospital acquired pnuemonia (Klebsiella pneumoniae); CHD, Tetralogy of Fallot s/p TOF correction</t>
  </si>
  <si>
    <t>24/12/2013</t>
  </si>
  <si>
    <t>CHD, ventricular septal defect, perimembranous s/p VSD patch closure (12/1/2018)</t>
  </si>
  <si>
    <t>19/03/2016</t>
  </si>
  <si>
    <t>CHD, Ventricular septal defect, pulmonic stenosis valvular severe s/p TOF correction (12/10/2018)</t>
  </si>
  <si>
    <t>17/10/2016</t>
  </si>
  <si>
    <t>CHD, Ventricular septal defect, Pulmonic stenosis severe, Aortic regurgutation mild, s/p TOF repair (12/14/2018)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</si>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</sst>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 applyFont="1" applyFill="1" applyBorder="1"/>
    <xf numFmtId="0" fontId="0" fillId="0" borderId="0" xfId="0" applyFont="1" applyFill="1" applyBorder="1"/>
  </cellXfs>
  <cellStyles count="2">
    <cellStyle name="Normal" xfId="0" builtinId="0"/>
    <cellStyle name="Normal 2" xfId="1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an/Downloads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>
            <v>0</v>
          </cell>
          <cell r="H3955">
            <v>0</v>
          </cell>
        </row>
        <row r="3956">
          <cell r="D3956">
            <v>0</v>
          </cell>
          <cell r="H3956">
            <v>0</v>
          </cell>
        </row>
        <row r="3957">
          <cell r="D3957">
            <v>0</v>
          </cell>
          <cell r="H3957">
            <v>0</v>
          </cell>
        </row>
        <row r="3958">
          <cell r="D3958">
            <v>0</v>
          </cell>
          <cell r="H3958">
            <v>0</v>
          </cell>
        </row>
        <row r="3959">
          <cell r="D3959">
            <v>0</v>
          </cell>
          <cell r="H39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3:K27"/>
  <sheetViews>
    <sheetView zoomScale="115" zoomScaleNormal="115" zoomScalePageLayoutView="115" workbookViewId="0">
      <selection activeCell="C20" sqref="C20:D20"/>
    </sheetView>
  </sheetViews>
  <sheetFormatPr baseColWidth="10" defaultColWidth="8.83203125" defaultRowHeight="12" x14ac:dyDescent="0"/>
  <cols>
    <col min="2" max="2" width="13.1640625" customWidth="1"/>
    <col min="5" max="5" width="13" customWidth="1"/>
  </cols>
  <sheetData>
    <row r="3" spans="1:11" ht="23.25" customHeight="1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0">
      <c r="A5" s="42" t="s">
        <v>25</v>
      </c>
      <c r="B5" s="44" t="s">
        <v>123</v>
      </c>
      <c r="C5" s="43" t="s">
        <v>26</v>
      </c>
      <c r="D5" s="51">
        <v>2018</v>
      </c>
      <c r="E5" s="51"/>
      <c r="F5" s="43" t="s">
        <v>27</v>
      </c>
      <c r="G5" s="51" t="s">
        <v>36</v>
      </c>
      <c r="H5" s="51"/>
      <c r="I5" s="35"/>
      <c r="J5" s="35"/>
      <c r="K5" s="35"/>
    </row>
    <row r="6" spans="1:11" ht="13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4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>
      <c r="A8" s="35"/>
      <c r="B8" s="50">
        <f>SUM(D8:G9)</f>
        <v>30</v>
      </c>
      <c r="C8" s="50"/>
      <c r="D8" s="55">
        <f>COUNTIFS('Data Sheet'!$D:$D,"New")</f>
        <v>30</v>
      </c>
      <c r="E8" s="56"/>
      <c r="F8" s="59">
        <f>COUNTIF('Data Sheet'!$D:$D,"Old")</f>
        <v>0</v>
      </c>
      <c r="G8" s="59"/>
      <c r="H8" s="35"/>
      <c r="I8" s="35"/>
      <c r="J8" s="35"/>
      <c r="K8" s="35"/>
    </row>
    <row r="9" spans="1:11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3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>
      <c r="A12" s="35"/>
      <c r="B12" s="50">
        <f>COUNTIF('Data Sheet'!$E:$E,"Male")</f>
        <v>18</v>
      </c>
      <c r="C12" s="50"/>
      <c r="D12" s="50"/>
      <c r="E12" s="50">
        <f>COUNTIF('Data Sheet'!$E:$E,"Female")</f>
        <v>12</v>
      </c>
      <c r="F12" s="50"/>
      <c r="G12" s="50"/>
      <c r="H12" s="35"/>
      <c r="I12" s="35"/>
      <c r="J12" s="35"/>
      <c r="K12" s="35"/>
    </row>
    <row r="13" spans="1:11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18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>
      <c r="A16" s="35"/>
      <c r="B16" s="48" t="e">
        <f ca="1">_xlfn.CONCAT("I. Congenital Malformations of the Respiratory Tract: 
",COUNTIF('Data Sheet'!$H:$H,"I. Congenital Malformations of the Respiratory Tract"))</f>
        <v>#NAME?</v>
      </c>
      <c r="C16" s="47" t="e">
        <f ca="1">_xlfn.CONCAT("New Cases: 
",COUNTIFS('Data Sheet'!$H:$H,"I. Congenital Malformations of the Respiratory Tract",'Data Sheet'!$D:$D,"New"))</f>
        <v>#NAME?</v>
      </c>
      <c r="D16" s="47"/>
      <c r="E16" s="48" t="e">
        <f ca="1">_xlfn.CONCAT("VI. Non-infectious Disorders of the Respiratory Tract: 
",COUNTIF('Data Sheet'!$H:$H,"VI. Non-infectious Disorders of the Respiratory Tract"))</f>
        <v>#NAME?</v>
      </c>
      <c r="F16" s="47" t="e">
        <f ca="1">_xlfn.CONCAT("New Cases: 
",COUNTIFS('Data Sheet'!$H:$H,"VI. Non-infectious Disorders of the Respiratory Tract",'Data Sheet'!$D:$D,"New"))</f>
        <v>#NAME?</v>
      </c>
      <c r="G16" s="47"/>
      <c r="H16" s="35"/>
      <c r="I16" s="35"/>
      <c r="J16" s="35"/>
      <c r="K16" s="35"/>
    </row>
    <row r="17" spans="1:11" ht="42.75" customHeight="1">
      <c r="A17" s="35"/>
      <c r="B17" s="48"/>
      <c r="C17" s="47" t="e">
        <f ca="1">_xlfn.CONCAT("Old Cases: 
",COUNTIFS('Data Sheet'!$H:$H,"I. Congenital Malformations of the Respiratory Tract",'Data Sheet'!$D:$D,"Old"))</f>
        <v>#NAME?</v>
      </c>
      <c r="D17" s="47"/>
      <c r="E17" s="48"/>
      <c r="F17" s="47" t="e">
        <f ca="1">_xlfn.CONCAT("Old Cases: 
",COUNTIFS('Data Sheet'!$H:$H,"VI. Non-infectious Disorders of the Respiratory Tract",'Data Sheet'!$D:$D,"Old"))</f>
        <v>#NAME?</v>
      </c>
      <c r="G17" s="47"/>
      <c r="H17" s="35"/>
      <c r="I17" s="35"/>
      <c r="J17" s="35"/>
      <c r="K17" s="35"/>
    </row>
    <row r="18" spans="1:11" ht="42.75" customHeight="1">
      <c r="A18" s="35"/>
      <c r="B18" s="48" t="e">
        <f ca="1">_xlfn.CONCAT("II. Respiratory Disorders of the Newborn: 
",COUNTIF('Data Sheet'!$H:$H,"II. Respiratory Disorders of the Newborn"))</f>
        <v>#NAME?</v>
      </c>
      <c r="C18" s="47" t="e">
        <f ca="1">_xlfn.CONCAT("New Cases: 
",COUNTIFS('Data Sheet'!$H:$H,"II. Respiratory Disorders of the Newborn",'Data Sheet'!$D:$D,"New"))</f>
        <v>#NAME?</v>
      </c>
      <c r="D18" s="47"/>
      <c r="E18" s="48" t="e">
        <f ca="1">_xlfn.CONCAT("VII. Other Diseases with Prominent Respiratory Component: 
",COUNTIF('Data Sheet'!$H:$H,"VII. Other Diseases with Prominent Respiratory Component"))</f>
        <v>#NAME?</v>
      </c>
      <c r="F18" s="47" t="e">
        <f ca="1">_xlfn.CONCAT("New Cases: 
",COUNTIFS('Data Sheet'!$H:$H,"VII. Other Diseases with Prominent Respiratory Component",'Data Sheet'!$D:$D,"New"))</f>
        <v>#NAME?</v>
      </c>
      <c r="G18" s="47"/>
      <c r="H18" s="35"/>
      <c r="I18" s="35"/>
      <c r="J18" s="35"/>
      <c r="K18" s="35"/>
    </row>
    <row r="19" spans="1:11" ht="46.5" customHeight="1">
      <c r="A19" s="35"/>
      <c r="B19" s="48"/>
      <c r="C19" s="47" t="e">
        <f ca="1">_xlfn.CONCAT("Old Cases: 
",COUNTIFS('Data Sheet'!$H:$H,"II. Respiratory Disorders of the Newborn",'Data Sheet'!$D:$D,"Old"))</f>
        <v>#NAME?</v>
      </c>
      <c r="D19" s="47"/>
      <c r="E19" s="48"/>
      <c r="F19" s="47" t="e">
        <f ca="1">_xlfn.CONCAT("Old Cases: 
",COUNTIFS('Data Sheet'!$H:$H,"VII. Other Diseases with Prominent Respiratory Component",'Data Sheet'!$D:$D,"Old"))</f>
        <v>#NAME?</v>
      </c>
      <c r="G19" s="47"/>
      <c r="H19" s="35"/>
      <c r="I19" s="35"/>
      <c r="J19" s="35"/>
      <c r="K19" s="40"/>
    </row>
    <row r="20" spans="1:11" ht="48.75" customHeight="1">
      <c r="A20" s="35"/>
      <c r="B20" s="48" t="e">
        <f ca="1">_xlfn.CONCAT("III. Bronchopulmonary Dysplasia: 
",COUNTIF('Data Sheet'!$H:$H,"III. Bronchopulmonary Dysplasia"))</f>
        <v>#NAME?</v>
      </c>
      <c r="C20" s="47" t="e">
        <f ca="1">_xlfn.CONCAT("New Cases: 
",COUNTIFS('[1]Data Sheet'!$H:$H,"III. Bronchopulmonary Dysplasia",'[1]Data Sheet'!$D:$D,"New"))</f>
        <v>#NAME?</v>
      </c>
      <c r="D20" s="47"/>
      <c r="E20" s="48" t="e">
        <f ca="1">_xlfn.CONCAT("VIII. Disorders of the Respiratory Tract due to Trauma: 
",COUNTIF('Data Sheet'!$H:$H,"VIII. Disorders of the Respiratory Tract due to Trauma"))</f>
        <v>#NAME?</v>
      </c>
      <c r="F20" s="47" t="e">
        <f ca="1">_xlfn.CONCAT("New Cases: 
",COUNTIFS('Data Sheet'!$H:$H,"VIII. Disorders of the Respiratory Tract due to Trauma",'Data Sheet'!$D:$D,"New"))</f>
        <v>#NAME?</v>
      </c>
      <c r="G20" s="47"/>
      <c r="H20" s="35"/>
      <c r="I20" s="35"/>
      <c r="J20" s="35"/>
      <c r="K20" s="41"/>
    </row>
    <row r="21" spans="1:11" ht="40.5" customHeight="1">
      <c r="A21" s="35"/>
      <c r="B21" s="48"/>
      <c r="C21" s="47" t="e">
        <f ca="1">_xlfn.CONCAT("Old Cases: 
",COUNTIFS('[1]Data Sheet'!$H:$H,"III. Bronchopulmonary Dysplasia",'[1]Data Sheet'!$D:$D,"Old"))</f>
        <v>#NAME?</v>
      </c>
      <c r="D21" s="47"/>
      <c r="E21" s="48"/>
      <c r="F21" s="47" t="e">
        <f ca="1">_xlfn.CONCAT("Old Cases: 
",COUNTIFS('Data Sheet'!$H:$H,"VIII. Disorders of the Respiratory Tract due to Trauma",'Data Sheet'!$D:$D,"Old"))</f>
        <v>#NAME?</v>
      </c>
      <c r="G21" s="47"/>
      <c r="H21" s="35"/>
      <c r="I21" s="35"/>
      <c r="J21" s="35"/>
      <c r="K21" s="41"/>
    </row>
    <row r="22" spans="1:11" ht="38.25" customHeight="1">
      <c r="A22" s="35"/>
      <c r="B22" s="48" t="e">
        <f ca="1">_xlfn.CONCAT("IV. Infections of the Respiratory Tract: 
",COUNTIF('Data Sheet'!$H:$H,"IV. Infections of the Respiratory Tract"))</f>
        <v>#NAME?</v>
      </c>
      <c r="C22" s="47" t="e">
        <f ca="1">_xlfn.CONCAT("New Cases: 
",COUNTIFS('Data Sheet'!$H:$H,"IV. Infections of the Respiratory Tract",'Data Sheet'!$D:$D,"New"))</f>
        <v>#NAME?</v>
      </c>
      <c r="D22" s="47"/>
      <c r="E22" s="48" t="e">
        <f ca="1">_xlfn.CONCAT("IX. Airways Disease: 
",COUNTIF('Data Sheet'!$H:$H,"IX. Airways Disease"))</f>
        <v>#NAME?</v>
      </c>
      <c r="F22" s="47" t="e">
        <f ca="1">_xlfn.CONCAT("New Cases: 
",COUNTIFS('Data Sheet'!$H:$H,"IX. Airways Disease",'Data Sheet'!$D:$D,"New"))</f>
        <v>#NAME?</v>
      </c>
      <c r="G22" s="47"/>
      <c r="H22" s="35"/>
      <c r="I22" s="35"/>
      <c r="J22" s="35"/>
      <c r="K22" s="41"/>
    </row>
    <row r="23" spans="1:11" ht="51" customHeight="1">
      <c r="A23" s="35"/>
      <c r="B23" s="48"/>
      <c r="C23" s="47" t="e">
        <f ca="1">_xlfn.CONCAT("Old Cases: 
",COUNTIFS('Data Sheet'!$H:$H,"IV. Infections of the Respiratory Tract",'Data Sheet'!$D:$D,"Old"))</f>
        <v>#NAME?</v>
      </c>
      <c r="D23" s="47"/>
      <c r="E23" s="48"/>
      <c r="F23" s="47" t="e">
        <f ca="1">_xlfn.CONCAT("Old Cases: 
",COUNTIFS('Data Sheet'!$H:$H,"IX. Airways Disease",'Data Sheet'!$D:$D,"Old"))</f>
        <v>#NAME?</v>
      </c>
      <c r="G23" s="47"/>
      <c r="H23" s="35"/>
      <c r="I23" s="35"/>
      <c r="J23" s="35"/>
      <c r="K23" s="35"/>
    </row>
    <row r="24" spans="1:11" ht="42" customHeight="1">
      <c r="A24" s="35"/>
      <c r="B24" s="48" t="e">
        <f ca="1">_xlfn.CONCAT("V. Pleural Diseases: 
",COUNTIF('Data Sheet'!$H:$H,"V. Pleural Diseases"))</f>
        <v>#NAME?</v>
      </c>
      <c r="C24" s="47" t="e">
        <f ca="1">_xlfn.CONCAT("New Cases: 
",COUNTIFS('Data Sheet'!$H:$H,"V. Pleural Diseases",'Data Sheet'!$D:$D,"New"))</f>
        <v>#NAME?</v>
      </c>
      <c r="D24" s="47"/>
      <c r="E24" s="48" t="e">
        <f ca="1">_xlfn.CONCAT("X. Others Diseases: 
",COUNTIF('Data Sheet'!$H:$H,"X. Others Diseases"))</f>
        <v>#NAME?</v>
      </c>
      <c r="F24" s="47" t="e">
        <f ca="1">_xlfn.CONCAT("New Cases: 
",COUNTIFS('Data Sheet'!$H:$H,"X. Others Diseases",'Data Sheet'!$D:$D,"New"))</f>
        <v>#NAME?</v>
      </c>
      <c r="G24" s="47"/>
      <c r="H24" s="35"/>
      <c r="I24" s="35"/>
      <c r="J24" s="35"/>
      <c r="K24" s="35"/>
    </row>
    <row r="25" spans="1:11" ht="46.5" customHeight="1">
      <c r="A25" s="35"/>
      <c r="B25" s="48"/>
      <c r="C25" s="47" t="e">
        <f ca="1">_xlfn.CONCAT("Old Cases: 
",COUNTIFS('Data Sheet'!$H:$H,"V. Pleural Diseases",'Data Sheet'!$D:$D,"Old"))</f>
        <v>#NAME?</v>
      </c>
      <c r="D25" s="47"/>
      <c r="E25" s="48"/>
      <c r="F25" s="47" t="e">
        <f ca="1">_xlfn.CONCAT("Old Cases: 
",COUNTIFS('Data Sheet'!$H:$H,"X. Others Diseases",'Data Sheet'!$D:$D,"Old"))</f>
        <v>#NAME?</v>
      </c>
      <c r="G25" s="47"/>
      <c r="H25" s="35"/>
      <c r="I25" s="35"/>
      <c r="J25" s="35"/>
      <c r="K25" s="35"/>
    </row>
    <row r="26" spans="1:11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Sheet'!$A:P,16,FALSE),"NA")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Sheet'!$A:P,16,FALSE),"NA")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Sheet'!$A:P,16,FALSE),"NA")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Sheet'!$A:P,16,FALSE),"NA")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Sheet'!$A:P,16,FALSE),"NA")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Sheet'!$A:P,16,FALSE),"NA")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Sheet'!$A:P,16,FALSE),"NA")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Sheet'!$A:P,16,FALSE),"NA")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Sheet'!$A:P,16,FALSE),"NA")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Sheet'!$A:P,16,FALSE),"NA")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Sheet'!$A:P,16,FALSE),"NA")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Sheet'!$A:P,16,FALSE),"NA")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Sheet'!$A:P,16,FALSE),"NA")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Sheet'!$A:P,16,FALSE),"NA")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Sheet'!$A:P,16,FALSE),"NA")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Sheet'!$A:P,16,FALSE),"NA")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Sheet'!$A:P,16,FALSE),"NA")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Sheet'!$A:P,16,FALSE),"NA")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Sheet'!$A:P,16,FALSE),"NA")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Sheet'!$A:P,16,FALSE),"NA")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Sheet'!$A:P,16,FALSE),"NA")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Sheet'!$A:P,16,FALSE),"NA")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Sheet'!$A:P,16,FALSE),"NA")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Sheet'!$A:P,16,FALSE),"NA")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Sheet'!$A:P,16,FALSE),"NA")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Sheet'!$A:P,16,FALSE),"NA")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Sheet'!$A:P,16,FALSE),"NA")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Sheet'!$A:P,16,FALSE),"NA")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Sheet'!$A:P,16,FALSE),"NA")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Sheet'!$A:P,16,FALSE),"NA")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Sheet'!$A:P,16,FALSE),"NA")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Sheet'!$A:P,16,FALSE),"NA")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Sheet'!$A:P,16,FALSE),"NA")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Sheet'!$A:P,16,FALSE),"NA")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Sheet'!$A:P,16,FALSE),"NA")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Sheet'!$A:P,16,FALSE),"NA")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Sheet'!$A:P,16,FALSE),"NA")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Sheet'!$A:P,16,FALSE),"NA")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Sheet'!$A:P,16,FALSE),"NA")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Sheet'!$A:P,16,FALSE),"NA")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Sheet'!$A:P,16,FALSE),"NA")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Sheet'!$A:P,16,FALSE),"NA")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Sheet'!$A:P,16,FALSE),"NA")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Sheet'!$A:P,16,FALSE),"NA")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Sheet'!$A:P,16,FALSE),"NA")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Sheet'!$A:P,16,FALSE),"NA")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Sheet'!$A:P,16,FALSE),"NA")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Sheet'!$A:P,16,FALSE),"NA")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Sheet'!$A:P,16,FALSE),"NA")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Sheet'!$A:P,16,FALSE),"NA")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Sheet'!$A:P,16,FALSE),"NA")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Sheet'!$A:P,16,FALSE),"NA")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Sheet'!$A:P,16,FALSE),"NA")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Sheet'!$A:P,16,FALSE),"NA")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Sheet'!$A:P,16,FALSE),"NA")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Sheet'!$A:P,16,FALSE),"NA")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Sheet'!$A:P,16,FALSE),"NA")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Sheet'!$A:P,16,FALSE),"NA")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Sheet'!$A:P,16,FALSE),"NA")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Sheet'!$A:P,16,FALSE),"NA")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Sheet'!$A:P,16,FALSE),"NA")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Sheet'!$A:P,16,FALSE),"NA")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Sheet'!$A:P,16,FALSE),"NA")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Sheet'!$A:P,16,FALSE),"NA")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Sheet'!$A:P,16,FALSE),"NA")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Sheet'!$A:P,16,FALSE),"NA")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Sheet'!$A:P,16,FALSE),"NA")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Sheet'!$A:P,16,FALSE),"NA")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Sheet'!$A:P,16,FALSE),"NA")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Sheet'!$A:P,16,FALSE),"NA")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Sheet'!$A:P,16,FALSE),"NA")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Sheet'!$A:P,16,FALSE),"NA")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Sheet'!$A:P,16,FALSE),"NA")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Sheet'!$A:P,16,FALSE),"NA")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Sheet'!$A:P,16,FALSE),"NA")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Sheet'!$A:P,16,FALSE),"NA")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Sheet'!$A:P,16,FALSE),"NA")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Sheet'!$A:P,16,FALSE),"NA")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Sheet'!$A:P,16,FALSE),"NA")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Sheet'!$A:P,16,FALSE),"NA")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Sheet'!$A:P,16,FALSE),"NA")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Sheet'!$A:P,16,FALSE),"NA")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Sheet'!$A:P,16,FALSE),"NA")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Sheet'!$A:P,16,FALSE),"NA")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Sheet'!$A:P,16,FALSE),"NA")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Sheet'!$A:P,16,FALSE),"NA")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Sheet'!$A:P,16,FALSE),"NA")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Sheet'!$A:P,16,FALSE),"NA")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Sheet'!$A:P,16,FALSE),"NA")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Sheet'!$A:P,16,FALSE),"NA")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Sheet'!$A:P,16,FALSE),"NA")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Sheet'!$A:P,16,FALSE),"NA")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Sheet'!$A:P,16,FALSE),"NA")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Sheet'!$A:P,16,FALSE),"NA")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Sheet'!$A:P,16,FALSE),"NA")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Sheet'!$A:P,16,FALSE),"NA")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Sheet'!$A:P,16,FALSE),"NA")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Sheet'!$A:P,16,FALSE),"NA")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Sheet'!$A:P,16,FALSE),"NA")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Sheet'!$A:P,16,FALSE),"NA")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Sheet'!$A:P,16,FALSE),"NA")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Sheet'!$A:P,16,FALSE),"NA")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Sheet'!$A:P,16,FALSE),"NA")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Sheet'!$A:P,16,FALSE),"NA")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Sheet'!$A:P,16,FALSE),"NA")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Sheet'!$A:P,16,FALSE),"NA")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Sheet'!$A:P,16,FALSE),"NA")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Sheet'!$A:P,16,FALSE),"NA")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Sheet'!$A:P,16,FALSE),"NA")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Sheet'!$A:P,16,FALSE),"NA")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Sheet'!$A:P,16,FALSE),"NA")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Sheet'!$A:P,16,FALSE),"NA")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Sheet'!$A:P,16,FALSE),"NA")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Sheet'!$A:P,16,FALSE),"NA")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Sheet'!$A:P,16,FALSE),"NA")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Sheet'!$A:P,16,FALSE),"NA")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Sheet'!$A:P,16,FALSE),"NA")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Sheet'!$A:P,16,FALSE),"NA")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Sheet'!$A:P,16,FALSE),"NA")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Sheet'!$A:P,16,FALSE),"NA")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Sheet'!$A:P,16,FALSE),"NA")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Sheet'!$A:P,16,FALSE),"NA")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Sheet'!$A:P,16,FALSE),"NA")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Sheet'!$A:P,16,FALSE),"NA")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Sheet'!$A:P,16,FALSE),"NA")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Sheet'!$A:P,16,FALSE),"NA")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Sheet'!$A:P,16,FALSE),"NA")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Sheet'!$A:P,16,FALSE),"NA")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Sheet'!$A:P,16,FALSE),"NA")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Sheet'!$A:P,16,FALSE),"NA")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Sheet'!$A:P,16,FALSE),"NA")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Sheet'!$A:P,16,FALSE),"NA")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Sheet'!$A:P,16,FALSE),"NA")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Sheet'!$A:P,16,FALSE),"NA")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Sheet'!$A:P,16,FALSE),"NA")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Sheet'!$A:P,16,FALSE),"NA")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Sheet'!$A:P,16,FALSE),"NA")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Sheet'!$A:P,16,FALSE),"NA")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Sheet'!$A:P,16,FALSE),"NA")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Sheet'!$A:P,16,FALSE),"NA")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Sheet'!$A:P,16,FALSE),"NA")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Sheet'!$A:P,16,FALSE),"NA")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Sheet'!$A:P,16,FALSE),"NA")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Sheet'!$A:P,16,FALSE),"NA")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Sheet'!$A:P,16,FALSE),"NA")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Sheet'!$A:P,16,FALSE),"NA")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Sheet'!$A:P,16,FALSE),"NA")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Sheet'!$A:P,16,FALSE),"NA")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Sheet'!$A:P,16,FALSE),"NA")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Sheet'!$A:P,16,FALSE),"NA")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Sheet'!$A:P,16,FALSE),"NA")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Sheet'!$A:P,16,FALSE),"NA")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Sheet'!$A:P,16,FALSE),"NA")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Sheet'!$A:P,16,FALSE),"NA")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Sheet'!$A:P,16,FALSE),"NA")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Sheet'!$A:P,16,FALSE),"NA")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Sheet'!$A:P,16,FALSE),"NA")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Sheet'!$A:P,16,FALSE),"NA")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Sheet'!$A:P,16,FALSE),"NA")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Sheet'!$A:P,16,FALSE),"NA")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Sheet'!$A:P,16,FALSE),"NA")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Sheet'!$A:P,16,FALSE),"NA")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Sheet'!$A:P,16,FALSE),"NA")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Sheet'!$A:P,16,FALSE),"NA")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Sheet'!$A:P,16,FALSE),"NA")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Sheet'!$A:P,16,FALSE),"NA")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Sheet'!$A:P,16,FALSE),"NA")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Sheet'!$A:P,16,FALSE),"NA")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Sheet'!$A:P,16,FALSE),"NA")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Sheet'!$A:P,16,FALSE),"NA")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Sheet'!$A:P,16,FALSE),"NA")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Sheet'!$A:P,16,FALSE),"NA")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Sheet'!$A:P,16,FALSE),"NA")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Sheet'!$A:P,16,FALSE),"NA")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Sheet'!$A:P,16,FALSE),"NA")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Sheet'!$A:P,16,FALSE),"NA")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Sheet'!$A:P,16,FALSE),"NA")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Sheet'!$A:P,16,FALSE),"NA")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Sheet'!$A:P,16,FALSE),"NA")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Sheet'!$A:P,16,FALSE),"NA")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Sheet'!$A:P,16,FALSE),"NA")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Sheet'!$A:P,16,FALSE),"NA")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Sheet'!$A:P,16,FALSE),"NA")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Sheet'!$A:P,16,FALSE),"NA")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Sheet'!$A:P,16,FALSE),"NA")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Sheet'!$A:P,16,FALSE),"NA")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Sheet'!$A:P,16,FALSE),"NA")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Sheet'!$A:P,16,FALSE),"NA")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Sheet'!$A:P,16,FALSE),"NA")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Sheet'!$A:P,16,FALSE),"NA")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Sheet'!$A:P,16,FALSE),"NA")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Sheet'!$A:P,16,FALSE),"NA")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Sheet'!$A:P,16,FALSE),"NA")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Sheet'!$A:P,16,FALSE),"NA")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Sheet'!$A:P,16,FALSE),"NA")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Sheet'!$A:P,16,FALSE),"NA")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Sheet'!$A:P,16,FALSE),"NA")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Sheet'!$A:P,16,FALSE),"NA")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Sheet'!$A:P,16,FALSE),"NA")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Sheet'!$A:P,16,FALSE),"NA")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Sheet'!$A:P,16,FALSE),"NA")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Sheet'!$A:P,16,FALSE),"NA")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Sheet'!$A:P,16,FALSE),"NA")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Sheet'!$A:P,16,FALSE),"NA")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Sheet'!$A:P,16,FALSE),"NA")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Sheet'!$A:P,16,FALSE),"NA")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Sheet'!$A:P,16,FALSE),"NA")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Sheet'!$A:P,16,FALSE),"NA")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Sheet'!$A:P,16,FALSE),"NA")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Sheet'!$A:P,16,FALSE),"NA")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Sheet'!$A:P,16,FALSE),"NA")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Sheet'!$A:P,16,FALSE),"NA")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Sheet'!$A:P,16,FALSE),"NA")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Sheet'!$A:P,16,FALSE),"NA")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Sheet'!$A:P,16,FALSE),"NA")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Sheet'!$A:P,16,FALSE),"NA")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Sheet'!$A:P,16,FALSE),"NA")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Sheet'!$A:P,16,FALSE),"NA")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Sheet'!$A:P,16,FALSE),"NA")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Sheet'!$A:P,16,FALSE),"NA")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Sheet'!$A:P,16,FALSE),"NA")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Sheet'!$A:P,16,FALSE),"NA")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Sheet'!$A:P,16,FALSE),"NA")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Sheet'!$A:P,16,FALSE),"NA")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Sheet'!$A:P,16,FALSE),"NA")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Sheet'!$A:P,16,FALSE),"NA")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Sheet'!$A:P,16,FALSE),"NA")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Sheet'!$A:P,16,FALSE),"NA")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Sheet'!$A:P,16,FALSE),"NA")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Sheet'!$A:P,16,FALSE),"NA")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Sheet'!$A:P,16,FALSE),"NA")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Sheet'!$A:P,16,FALSE),"NA")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Sheet'!$A:P,16,FALSE),"NA")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Sheet'!$A:P,16,FALSE),"NA")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Sheet'!$A:P,16,FALSE),"NA")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Sheet'!$A:P,16,FALSE),"NA")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Sheet'!$A:P,16,FALSE),"NA")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Sheet'!$A:P,16,FALSE),"NA")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Sheet'!$A:P,16,FALSE),"NA")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Sheet'!$A:P,16,FALSE),"NA")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Sheet'!$A:P,16,FALSE),"NA")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Sheet'!$A:P,16,FALSE),"NA")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Sheet'!$A:P,16,FALSE),"NA")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Sheet'!$A:P,16,FALSE),"NA")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Sheet'!$A:P,16,FALSE),"NA")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Sheet'!$A:P,16,FALSE),"NA")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Sheet'!$A:P,16,FALSE),"NA")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Sheet'!$A:P,16,FALSE),"NA")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Sheet'!$A:P,16,FALSE),"NA")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Sheet'!$A:P,16,FALSE),"NA")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Sheet'!$A:P,16,FALSE),"NA")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Sheet'!$A:P,16,FALSE),"NA")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Sheet'!$A:P,16,FALSE),"NA")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Sheet'!$A:P,16,FALSE),"NA")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Sheet'!$A:P,16,FALSE),"NA")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Sheet'!$A:P,16,FALSE),"NA")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Sheet'!$A:P,16,FALSE),"NA")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Sheet'!$A:P,16,FALSE),"NA")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Sheet'!$A:P,16,FALSE),"NA")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Sheet'!$A:P,16,FALSE),"NA")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Sheet'!$A:P,16,FALSE),"NA")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Sheet'!$A:P,16,FALSE),"NA")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Sheet'!$A:P,16,FALSE),"NA")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Sheet'!$A:P,16,FALSE),"NA")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Sheet'!$A:P,16,FALSE),"NA")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Sheet'!$A:P,16,FALSE),"NA")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Sheet'!$A:P,16,FALSE),"NA")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Sheet'!$A:P,16,FALSE),"NA")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Sheet'!$A:P,16,FALSE),"NA")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Sheet'!$A:P,16,FALSE),"NA")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Sheet'!$A:P,16,FALSE),"NA")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Sheet'!$A:P,16,FALSE),"NA")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Sheet'!$A:P,16,FALSE),"NA")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Sheet'!$A:P,16,FALSE),"NA")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Sheet'!$A:P,16,FALSE),"NA")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Sheet'!$A:P,16,FALSE),"NA")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Sheet'!$A:P,16,FALSE),"NA")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Sheet'!$A:P,16,FALSE),"NA")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Sheet'!$A:P,16,FALSE),"NA")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Sheet'!$A:P,16,FALSE),"NA")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Sheet'!$A:P,16,FALSE),"NA")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Sheet'!$A:P,16,FALSE),"NA")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Sheet'!$A:P,16,FALSE),"NA")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Sheet'!$A:P,16,FALSE),"NA")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Sheet'!$A:P,16,FALSE),"NA")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Sheet'!$A:P,16,FALSE),"NA")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Sheet'!$A:P,16,FALSE),"NA")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Sheet'!$A:P,16,FALSE),"NA")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Sheet'!$A:P,16,FALSE),"NA")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Sheet'!$A:P,16,FALSE),"NA")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Sheet'!$A:P,16,FALSE),"NA")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Sheet'!$A:P,16,FALSE),"NA")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Sheet'!$A:P,16,FALSE),"NA")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Sheet'!$A:P,16,FALSE),"NA")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Sheet'!$A:P,16,FALSE),"NA")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Sheet'!$A:P,16,FALSE),"NA")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Sheet'!$A:P,16,FALSE),"NA")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Sheet'!$A:P,16,FALSE),"NA")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Sheet'!$A:P,16,FALSE),"NA")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Sheet'!$A:P,16,FALSE),"NA")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Sheet'!$A:P,16,FALSE),"NA")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Sheet'!$A:P,16,FALSE),"NA")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Sheet'!$A:P,16,FALSE),"NA")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Sheet'!$A:P,16,FALSE),"NA")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Sheet'!$A:P,16,FALSE),"NA")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Sheet'!$A:P,16,FALSE),"NA")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Sheet'!$A:P,16,FALSE),"NA")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Sheet'!$A:P,16,FALSE),"NA")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Sheet'!$A:P,16,FALSE),"NA")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Sheet'!$A:P,16,FALSE),"NA")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Sheet'!$A:P,16,FALSE),"NA")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Sheet'!$A:P,16,FALSE),"NA")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Sheet'!$A:P,16,FALSE),"NA")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Sheet'!$A:P,16,FALSE),"NA")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Sheet'!$A:P,16,FALSE),"NA")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Sheet'!$A:P,16,FALSE),"NA")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Sheet'!$A:P,16,FALSE),"NA")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Sheet'!$A:P,16,FALSE),"NA")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Sheet'!$A:P,16,FALSE),"NA")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Sheet'!$A:P,16,FALSE),"NA")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Sheet'!$A:P,16,FALSE),"NA")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Sheet'!$A:P,16,FALSE),"NA")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Sheet'!$A:P,16,FALSE),"NA")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Sheet'!$A:P,16,FALSE),"NA")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Sheet'!$A:P,16,FALSE),"NA")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Sheet'!$A:P,16,FALSE),"NA")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Sheet'!$A:P,16,FALSE),"NA")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Sheet'!$A:P,16,FALSE),"NA")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Sheet'!$A:P,16,FALSE),"NA")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Sheet'!$A:P,16,FALSE),"NA")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Sheet'!$A:P,16,FALSE),"NA")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Sheet'!$A:P,16,FALSE),"NA")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Sheet'!$A:P,16,FALSE),"NA")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Sheet'!$A:P,16,FALSE),"NA")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Sheet'!$A:P,16,FALSE),"NA")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Sheet'!$A:P,16,FALSE),"NA")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Sheet'!$A:P,16,FALSE),"NA")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Sheet'!$A:P,16,FALSE),"NA")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Sheet'!$A:P,16,FALSE),"NA")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Sheet'!$A:P,16,FALSE),"NA")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Sheet'!$A:P,16,FALSE),"NA")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Sheet'!$A:P,16,FALSE),"NA")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Sheet'!$A:P,16,FALSE),"NA")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Sheet'!$A:P,16,FALSE),"NA")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Sheet'!$A:P,16,FALSE),"NA")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Sheet'!$A:P,16,FALSE),"NA")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Sheet'!$A:P,16,FALSE),"NA")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Sheet'!$A:P,16,FALSE),"NA")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Sheet'!$A:P,16,FALSE),"NA")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Sheet'!$A:P,16,FALSE),"NA")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Sheet'!$A:P,16,FALSE),"NA")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Sheet'!$A:P,16,FALSE),"NA")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Sheet'!$A:P,16,FALSE),"NA")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Sheet'!$A:P,16,FALSE),"NA")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Sheet'!$A:P,16,FALSE),"NA")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Sheet'!$A:P,16,FALSE),"NA")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Sheet'!$A:P,16,FALSE),"NA")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Sheet'!$A:P,16,FALSE),"NA")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Sheet'!$A:P,16,FALSE),"NA")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Sheet'!$A:P,16,FALSE),"NA")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Sheet'!$A:P,16,FALSE),"NA")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Sheet'!$A:P,16,FALSE),"NA")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Sheet'!$A:P,16,FALSE),"NA")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Sheet'!$A:P,16,FALSE),"NA")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Sheet'!$A:P,16,FALSE),"NA")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Sheet'!$A:P,16,FALSE),"NA")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Sheet'!$A:P,16,FALSE),"NA")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Sheet'!$A:P,16,FALSE),"NA")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Sheet'!$A:P,16,FALSE),"NA")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Sheet'!$A:P,16,FALSE),"NA")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Sheet'!$A:P,16,FALSE),"NA")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Sheet'!$A:P,16,FALSE),"NA")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Sheet'!$A:P,16,FALSE),"NA")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Sheet'!$A:P,16,FALSE),"NA")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Sheet'!$A:P,16,FALSE),"NA")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Sheet'!$A:P,16,FALSE),"NA")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Sheet'!$A:P,16,FALSE),"NA")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Sheet'!$A:P,16,FALSE),"NA")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Sheet'!$A:P,16,FALSE),"NA")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Sheet'!$A:P,16,FALSE),"NA")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Sheet'!$A:P,16,FALSE),"NA")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Sheet'!$A:P,16,FALSE),"NA")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Sheet'!$A:P,16,FALSE),"NA")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Sheet'!$A:P,16,FALSE),"NA")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Sheet'!$A:P,16,FALSE),"NA")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Sheet'!$A:P,16,FALSE),"NA")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Sheet'!$A:P,16,FALSE),"NA")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Sheet'!$A:P,16,FALSE),"NA")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Sheet'!$A:P,16,FALSE),"NA")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Sheet'!$A:P,16,FALSE),"NA")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Sheet'!$A:P,16,FALSE),"NA")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Sheet'!$A:P,16,FALSE),"NA")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Sheet'!$A:P,16,FALSE),"NA")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Sheet'!$A:P,16,FALSE),"NA")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Sheet'!$A:P,16,FALSE),"NA")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Sheet'!$A:P,16,FALSE),"NA")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Sheet'!$A:P,16,FALSE),"NA")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Sheet'!$A:P,16,FALSE),"NA")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Sheet'!$A:P,16,FALSE),"NA")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Sheet'!$A:P,16,FALSE),"NA")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Sheet'!$A:P,16,FALSE),"NA")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Sheet'!$A:P,16,FALSE),"NA")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Sheet'!$A:P,16,FALSE),"NA")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Sheet'!$A:P,16,FALSE),"NA")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Sheet'!$A:P,16,FALSE),"NA")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Sheet'!$A:P,16,FALSE),"NA")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Sheet'!$A:P,16,FALSE),"NA")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Sheet'!$A:P,16,FALSE),"NA")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Sheet'!$A:P,16,FALSE),"NA")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Sheet'!$A:P,16,FALSE),"NA")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Sheet'!$A:P,16,FALSE),"NA")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Sheet'!$A:P,16,FALSE),"NA")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Sheet'!$A:P,16,FALSE),"NA")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Sheet'!$A:P,16,FALSE),"NA")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Sheet'!$A:P,16,FALSE),"NA")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Sheet'!$A:P,16,FALSE),"NA")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Sheet'!$A:P,16,FALSE),"NA")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Sheet'!$A:P,16,FALSE),"NA")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Sheet'!$A:P,16,FALSE),"NA")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Sheet'!$A:P,16,FALSE),"NA")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Sheet'!$A:P,16,FALSE),"NA")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Sheet'!$A:P,16,FALSE),"NA")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Sheet'!$A:P,16,FALSE),"NA")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Sheet'!$A:P,16,FALSE),"NA")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Sheet'!$A:P,16,FALSE),"NA")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Sheet'!$A:P,16,FALSE),"NA")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Sheet'!$A:P,16,FALSE),"NA")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Sheet'!$A:P,16,FALSE),"NA")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Sheet'!$A:P,16,FALSE),"NA")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Sheet'!$A:P,16,FALSE),"NA")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Sheet'!$A:P,16,FALSE),"NA")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Sheet'!$A:P,16,FALSE),"NA")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Sheet'!$A:P,16,FALSE),"NA")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Sheet'!$A:P,16,FALSE),"NA")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Sheet'!$A:P,16,FALSE),"NA")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Sheet'!$A:P,16,FALSE),"NA")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Sheet'!$A:P,16,FALSE),"NA")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Sheet'!$A:P,16,FALSE),"NA")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Sheet'!$A:P,16,FALSE),"NA")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Sheet'!$A:P,16,FALSE),"NA")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Sheet'!$A:P,16,FALSE),"NA")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Sheet'!$A:P,16,FALSE),"NA")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Sheet'!$A:P,16,FALSE),"NA")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Sheet'!$A:P,16,FALSE),"NA")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Sheet'!$A:P,16,FALSE),"NA")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Sheet'!$A:P,16,FALSE),"NA")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Sheet'!$A:P,16,FALSE),"NA")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Sheet'!$A:P,16,FALSE),"NA")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Sheet'!$A:P,16,FALSE),"NA")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Sheet'!$A:P,16,FALSE),"NA")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Sheet'!$A:P,16,FALSE),"NA")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Sheet'!$A:P,16,FALSE),"NA")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Sheet'!$A:P,16,FALSE),"NA")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Sheet'!$A:P,16,FALSE),"NA")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Sheet'!$A:P,16,FALSE),"NA")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Sheet'!$A:P,16,FALSE),"NA")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Sheet'!$A:P,16,FALSE),"NA")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Sheet'!$A:P,16,FALSE),"NA")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Sheet'!$A:P,16,FALSE),"NA")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Sheet'!$A:P,16,FALSE),"NA")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Sheet'!$A:P,16,FALSE),"NA")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Sheet'!$A:P,16,FALSE),"NA")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Sheet'!$A:P,16,FALSE),"NA")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Sheet'!$A:P,16,FALSE),"NA")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Sheet'!$A:P,16,FALSE),"NA")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Sheet'!$A:P,16,FALSE),"NA")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Sheet'!$A:P,16,FALSE),"NA")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Sheet'!$A:P,16,FALSE),"NA")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Sheet'!$A:P,16,FALSE),"NA")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Sheet'!$A:P,16,FALSE),"NA")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Sheet'!$A:P,16,FALSE),"NA")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Sheet'!$A:P,16,FALSE),"NA")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Sheet'!$A:P,16,FALSE),"NA")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Sheet'!$A:P,16,FALSE),"NA")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Sheet'!$A:P,16,FALSE),"NA")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Sheet'!$A:P,16,FALSE),"NA")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Sheet'!$A:P,16,FALSE),"NA")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Sheet'!$A:P,16,FALSE),"NA")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Sheet'!$A:P,16,FALSE),"NA")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Sheet'!$A:P,16,FALSE),"NA")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Sheet'!$A:P,16,FALSE),"NA")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Sheet'!$A:P,16,FALSE),"NA")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Sheet'!$A:P,16,FALSE),"NA")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Sheet'!$A:P,16,FALSE),"NA")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Sheet'!$A:P,16,FALSE),"NA")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Sheet'!$A:P,16,FALSE),"NA")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Sheet'!$A:P,16,FALSE),"NA")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Sheet'!$A:P,16,FALSE),"NA")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Sheet'!$A:P,16,FALSE),"NA")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Sheet'!$A:P,16,FALSE),"NA")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Sheet'!$A:P,16,FALSE),"NA")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Sheet'!$A:P,16,FALSE),"NA")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Sheet'!$A:P,16,FALSE),"NA")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Sheet'!$A:P,16,FALSE),"NA")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Sheet'!$A:P,16,FALSE),"NA")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Sheet'!$A:P,16,FALSE),"NA")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Sheet'!$A:P,16,FALSE),"NA")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Sheet'!$A:P,16,FALSE),"NA")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Sheet'!$A:P,16,FALSE),"NA")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Sheet'!$A:P,16,FALSE),"NA")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Sheet'!$A:P,16,FALSE),"NA")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Sheet'!$A:P,16,FALSE),"NA")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Sheet'!$A:P,16,FALSE),"NA")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Sheet'!$A:P,16,FALSE),"NA")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Sheet'!$A:P,16,FALSE),"NA")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Sheet'!$A:P,16,FALSE),"NA")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Sheet'!$A:P,16,FALSE),"NA")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Sheet'!$A:P,16,FALSE),"NA")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Sheet'!$A:P,16,FALSE),"NA")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Sheet'!$A:P,16,FALSE),"NA")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Sheet'!$A:P,16,FALSE),"NA")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Sheet'!$A:P,16,FALSE),"NA")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Sheet'!$A:P,16,FALSE),"NA")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Sheet'!$A:P,16,FALSE),"NA")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Sheet'!$A:P,16,FALSE),"NA")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Sheet'!$A:P,16,FALSE),"NA")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Sheet'!$A:P,16,FALSE),"NA")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Sheet'!$A:P,16,FALSE),"NA")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Sheet'!$A:P,16,FALSE),"NA")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Sheet'!$A:P,16,FALSE),"NA")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Sheet'!$A:P,16,FALSE),"NA")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Sheet'!$A:P,16,FALSE),"NA")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Sheet'!$A:P,16,FALSE),"NA")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Sheet'!$A:P,16,FALSE),"NA")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Sheet'!$A:P,16,FALSE),"NA")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Sheet'!$A:P,16,FALSE),"NA")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Sheet'!$A:P,16,FALSE),"NA")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Sheet'!$A:P,16,FALSE),"NA")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Sheet'!$A:P,16,FALSE),"NA")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Sheet'!$A:P,16,FALSE),"NA")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Sheet'!$A:P,16,FALSE),"NA")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Sheet'!$A:P,16,FALSE),"NA")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Sheet'!$A:P,16,FALSE),"NA")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Sheet'!$A:P,16,FALSE),"NA")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Sheet'!$A:P,16,FALSE),"NA")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Sheet'!$A:P,16,FALSE),"NA")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Sheet'!$A:P,16,FALSE),"NA")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Sheet'!$A:P,16,FALSE),"NA")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Sheet'!$A:P,16,FALSE),"NA")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Sheet'!$A:P,16,FALSE),"NA")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Sheet'!$A:P,16,FALSE),"NA")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Sheet'!$A:P,16,FALSE),"NA")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Sheet'!$A:P,16,FALSE),"NA")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Sheet'!$A:P,16,FALSE),"NA")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Sheet'!$A:P,16,FALSE),"NA")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Sheet'!$A:P,16,FALSE),"NA")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Sheet'!$A:P,16,FALSE),"NA")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Sheet'!$A:P,16,FALSE),"NA")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Sheet'!$A:P,16,FALSE),"NA")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Sheet'!$A:P,16,FALSE),"NA")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Sheet'!$A:P,16,FALSE),"NA")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Sheet'!$A:P,16,FALSE),"NA")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Sheet'!$A:P,16,FALSE),"NA")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Sheet'!$A:P,16,FALSE),"NA")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Sheet'!$A:P,16,FALSE),"NA")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Sheet'!$A:P,16,FALSE),"NA")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Sheet'!$A:P,16,FALSE),"NA")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Sheet'!$A:P,16,FALSE),"NA")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Sheet'!$A:P,16,FALSE),"NA")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Sheet'!$A:P,16,FALSE),"NA")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Sheet'!$A:P,16,FALSE),"NA")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Sheet'!$A:P,16,FALSE),"NA")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Sheet'!$A:P,16,FALSE),"NA")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Sheet'!$A:P,16,FALSE),"NA")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Sheet'!$A:P,16,FALSE),"NA")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Sheet'!$A:P,16,FALSE),"NA")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Sheet'!$A:P,16,FALSE),"NA")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Sheet'!$A:P,16,FALSE),"NA")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Sheet'!$A:P,16,FALSE),"NA")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Sheet'!$A:P,16,FALSE),"NA")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Sheet'!$A:P,16,FALSE),"NA")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Sheet'!$A:P,16,FALSE),"NA")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Sheet'!$A:P,16,FALSE),"NA")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Sheet'!$A:P,16,FALSE),"NA")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Sheet'!$A:P,16,FALSE),"NA")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Sheet'!$A:P,16,FALSE),"NA")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Sheet'!$A:P,16,FALSE),"NA")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Sheet'!$A:P,16,FALSE),"NA")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Sheet'!$A:P,16,FALSE),"NA")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Sheet'!$A:P,16,FALSE),"NA")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Sheet'!$A:P,16,FALSE),"NA")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Sheet'!$A:P,16,FALSE),"NA")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Sheet'!$A:P,16,FALSE),"NA")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Sheet'!$A:P,16,FALSE),"NA")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Sheet'!$A:P,16,FALSE),"NA")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Sheet'!$A:P,16,FALSE),"NA")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Sheet'!$A:P,16,FALSE),"NA")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Sheet'!$A:P,16,FALSE),"NA")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Sheet'!$A:P,16,FALSE),"NA")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Sheet'!$A:P,16,FALSE),"NA")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Sheet'!$A:P,16,FALSE),"NA")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Sheet'!$A:P,16,FALSE),"NA")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Sheet'!$A:P,16,FALSE),"NA")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Sheet'!$A:P,16,FALSE),"NA")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Sheet'!$A:P,16,FALSE),"NA")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Sheet'!$A:P,16,FALSE),"NA")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Sheet'!$A:P,16,FALSE),"NA")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Sheet'!$A:P,16,FALSE),"NA")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Sheet'!$A:P,16,FALSE),"NA")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Sheet'!$A:P,16,FALSE),"NA")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Sheet'!$A:P,16,FALSE),"NA")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Sheet'!$A:P,16,FALSE),"NA")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Sheet'!$A:P,16,FALSE),"NA")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Sheet'!$A:P,16,FALSE),"NA")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Sheet'!$A:P,16,FALSE),"NA")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Sheet'!$A:P,16,FALSE),"NA")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Sheet'!$A:P,16,FALSE),"NA")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Sheet'!$A:P,16,FALSE),"NA")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Sheet'!$A:P,16,FALSE),"NA")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Sheet'!$A:P,16,FALSE),"NA")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Sheet'!$A:P,16,FALSE),"NA")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Sheet'!$A:P,16,FALSE),"NA")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Sheet'!$A:P,16,FALSE),"NA")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Sheet'!$A:P,16,FALSE),"NA")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Sheet'!$A:P,16,FALSE),"NA")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Sheet'!$A:P,16,FALSE),"NA")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Sheet'!$A:P,16,FALSE),"NA")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Sheet'!$A:P,16,FALSE),"NA")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Sheet'!$A:P,16,FALSE),"NA")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Sheet'!$A:P,16,FALSE),"NA")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Sheet'!$A:P,16,FALSE),"NA")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Sheet'!$A:P,16,FALSE),"NA")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Sheet'!$A:P,16,FALSE),"NA")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Sheet'!$A:P,16,FALSE),"NA")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Sheet'!$A:P,16,FALSE),"NA")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Sheet'!$A:P,16,FALSE),"NA")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Sheet'!$A:P,16,FALSE),"NA")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Sheet'!$A:P,16,FALSE),"NA")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Sheet'!$A:P,16,FALSE),"NA")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Sheet'!$A:P,16,FALSE),"NA")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Sheet'!$A:P,16,FALSE),"NA")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Sheet'!$A:P,16,FALSE),"NA")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Sheet'!$A:P,16,FALSE),"NA")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Sheet'!$A:P,16,FALSE),"NA")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Sheet'!$A:P,16,FALSE),"NA")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Sheet'!$A:P,16,FALSE),"NA")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Sheet'!$A:P,16,FALSE),"NA")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Sheet'!$A:P,16,FALSE),"NA")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Sheet'!$A:P,16,FALSE),"NA")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Sheet'!$A:P,16,FALSE),"NA")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Sheet'!$A:P,16,FALSE),"NA")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Sheet'!$A:P,16,FALSE),"NA")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Sheet'!$A:P,16,FALSE),"NA")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Sheet'!$A:P,16,FALSE),"NA")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Sheet'!$A:P,16,FALSE),"NA")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Sheet'!$A:P,16,FALSE),"NA")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Sheet'!$A:P,16,FALSE),"NA")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Sheet'!$A:P,16,FALSE),"NA")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Sheet'!$A:P,16,FALSE),"NA")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Sheet'!$A:P,16,FALSE),"NA")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Sheet'!$A:P,16,FALSE),"NA")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Sheet'!$A:P,16,FALSE),"NA")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Sheet'!$A:P,16,FALSE),"NA")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Sheet'!$A:P,16,FALSE),"NA")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Sheet'!$A:P,16,FALSE),"NA")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Sheet'!$A:P,16,FALSE),"NA")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Sheet'!$A:P,16,FALSE),"NA")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Sheet'!$A:P,16,FALSE),"NA")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Sheet'!$A:P,16,FALSE),"NA")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Sheet'!$A:P,16,FALSE),"NA")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Sheet'!$A:P,16,FALSE),"NA")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Sheet'!$A:P,16,FALSE),"NA")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Sheet'!$A:P,16,FALSE),"NA")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Sheet'!$A:P,16,FALSE),"NA")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Sheet'!$A:P,16,FALSE),"NA")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Sheet'!$A:P,16,FALSE),"NA")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Sheet'!$A:P,16,FALSE),"NA")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Sheet'!$A:P,16,FALSE),"NA")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Sheet'!$A:P,16,FALSE),"NA")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Sheet'!$A:P,16,FALSE),"NA")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Sheet'!$A:P,16,FALSE),"NA")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Sheet'!$A:P,16,FALSE),"NA")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Sheet'!$A:P,16,FALSE),"NA")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Sheet'!$A:P,16,FALSE),"NA")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Sheet'!$A:P,16,FALSE),"NA")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Sheet'!$A:P,16,FALSE),"NA")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Sheet'!$A:P,16,FALSE),"NA")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Sheet'!$A:P,16,FALSE),"NA")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Sheet'!$A:P,16,FALSE),"NA")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Sheet'!$A:P,16,FALSE),"NA")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Sheet'!$A:P,16,FALSE),"NA")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Sheet'!$A:P,16,FALSE),"NA")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Sheet'!$A:P,16,FALSE),"NA")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Sheet'!$A:P,16,FALSE),"NA")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Sheet'!$A:P,16,FALSE),"NA")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Sheet'!$A:P,16,FALSE),"NA")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Sheet'!$A:P,16,FALSE),"NA")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Sheet'!$A:P,16,FALSE),"NA")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Sheet'!$A:P,16,FALSE),"NA")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Sheet'!$A:P,16,FALSE),"NA")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Sheet'!$A:P,16,FALSE),"NA")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Sheet'!$A:P,16,FALSE),"NA")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Sheet'!$A:P,16,FALSE),"NA")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Sheet'!$A:P,16,FALSE),"NA")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Sheet'!$A:P,16,FALSE),"NA")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Sheet'!$A:P,16,FALSE),"NA")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Sheet'!$A:P,16,FALSE),"NA")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Sheet'!$A:P,16,FALSE),"NA")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Sheet'!$A:P,16,FALSE),"NA")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Sheet'!$A:P,16,FALSE),"NA")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Sheet'!$A:P,16,FALSE),"NA")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Sheet'!$A:P,16,FALSE),"NA")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Sheet'!$A:P,16,FALSE),"NA")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Sheet'!$A:P,16,FALSE),"NA")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Sheet'!$A:P,16,FALSE),"NA")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Sheet'!$A:P,16,FALSE),"NA")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Sheet'!$A:P,16,FALSE),"NA")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Sheet'!$A:P,16,FALSE),"NA")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Sheet'!$A:P,16,FALSE),"NA")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Sheet'!$A:P,16,FALSE),"NA")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Sheet'!$A:P,16,FALSE),"NA")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Sheet'!$A:P,16,FALSE),"NA")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Sheet'!$A:P,16,FALSE),"NA")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Sheet'!$A:P,16,FALSE),"NA")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Sheet'!$A:P,16,FALSE),"NA")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Sheet'!$A:P,16,FALSE),"NA")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Sheet'!$A:P,16,FALSE),"NA")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Sheet'!$A:P,16,FALSE),"NA")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Sheet'!$A:P,16,FALSE),"NA")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Sheet'!$A:P,16,FALSE),"NA")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Sheet'!$A:P,16,FALSE),"NA")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Sheet'!$A:P,16,FALSE),"NA")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Sheet'!$A:P,16,FALSE),"NA")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Sheet'!$A:P,16,FALSE),"NA")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Sheet'!$A:P,16,FALSE),"NA")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Sheet'!$A:P,16,FALSE),"NA")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Sheet'!$A:P,16,FALSE),"NA")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Sheet'!$A:P,16,FALSE),"NA")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Sheet'!$A:P,16,FALSE),"NA")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Sheet'!$A:P,16,FALSE),"NA")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Sheet'!$A:P,16,FALSE),"NA")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Sheet'!$A:P,16,FALSE),"NA")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Sheet'!$A:P,16,FALSE),"NA")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Sheet'!$A:P,16,FALSE),"NA")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Sheet'!$A:P,16,FALSE),"NA")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Sheet'!$A:P,16,FALSE),"NA")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Sheet'!$A:P,16,FALSE),"NA")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Sheet'!$A:P,16,FALSE),"NA")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Sheet'!$A:P,16,FALSE),"NA")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Sheet'!$A:P,16,FALSE),"NA")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Sheet'!$A:P,16,FALSE),"NA")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Sheet'!$A:P,16,FALSE),"NA")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Sheet'!$A:P,16,FALSE),"NA")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Sheet'!$A:P,16,FALSE),"NA")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Sheet'!$A:P,16,FALSE),"NA")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Sheet'!$A:P,16,FALSE),"NA")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Sheet'!$A:P,16,FALSE),"NA")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Sheet'!$A:P,16,FALSE),"NA")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Sheet'!$A:P,16,FALSE),"NA")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Sheet'!$A:P,16,FALSE),"NA")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Sheet'!$A:P,16,FALSE),"NA")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Sheet'!$A:P,16,FALSE),"NA")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Sheet'!$A:P,16,FALSE),"NA")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Sheet'!$A:P,16,FALSE),"NA")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Sheet'!$A:P,16,FALSE),"NA")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Sheet'!$A:P,16,FALSE),"NA")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Sheet'!$A:P,16,FALSE),"NA")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Sheet'!$A:P,16,FALSE),"NA")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Sheet'!$A:P,16,FALSE),"NA")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Sheet'!$A:P,16,FALSE),"NA")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Sheet'!$A:P,16,FALSE),"NA")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Sheet'!$A:P,16,FALSE),"NA")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Sheet'!$A:P,16,FALSE),"NA")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Sheet'!$A:P,16,FALSE),"NA")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Sheet'!$A:P,16,FALSE),"NA")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Sheet'!$A:P,16,FALSE),"NA")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Sheet'!$A:P,16,FALSE),"NA")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Sheet'!$A:P,16,FALSE),"NA")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Sheet'!$A:P,16,FALSE),"NA")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Sheet'!$A:P,16,FALSE),"NA")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Sheet'!$A:P,16,FALSE),"NA")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Sheet'!$A:P,16,FALSE),"NA")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Sheet'!$A:P,16,FALSE),"NA")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Sheet'!$A:P,16,FALSE),"NA")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Sheet'!$A:P,16,FALSE),"NA")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Sheet'!$A:P,16,FALSE),"NA")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Sheet'!$A:P,16,FALSE),"NA")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Sheet'!$A:P,16,FALSE),"NA")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Sheet'!$A:P,16,FALSE),"NA")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Sheet'!$A:P,16,FALSE),"NA")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Sheet'!$A:P,16,FALSE),"NA")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Sheet'!$A:P,16,FALSE),"NA")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Sheet'!$A:P,16,FALSE),"NA")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Sheet'!$A:P,16,FALSE),"NA")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Sheet'!$A:P,16,FALSE),"NA")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Sheet'!$A:P,16,FALSE),"NA")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Sheet'!$A:P,16,FALSE),"NA")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Sheet'!$A:P,16,FALSE),"NA")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Sheet'!$A:P,16,FALSE),"NA")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Sheet'!$A:P,16,FALSE),"NA")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Sheet'!$A:P,16,FALSE),"NA")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Sheet'!$A:P,16,FALSE),"NA")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Sheet'!$A:P,16,FALSE),"NA")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Sheet'!$A:P,16,FALSE),"NA")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Sheet'!$A:P,16,FALSE),"NA")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Sheet'!$A:P,16,FALSE),"NA")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Sheet'!$A:P,16,FALSE),"NA")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Sheet'!$A:P,16,FALSE),"NA")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Sheet'!$A:P,16,FALSE),"NA")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Sheet'!$A:P,16,FALSE),"NA")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Sheet'!$A:P,16,FALSE),"NA")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Sheet'!$A:P,16,FALSE),"NA")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Sheet'!$A:P,16,FALSE),"NA")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Sheet'!$A:P,16,FALSE),"NA")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Sheet'!$A:P,16,FALSE),"NA")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Sheet'!$A:P,16,FALSE),"NA")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Sheet'!$A:P,16,FALSE),"NA")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Sheet'!$A:P,16,FALSE),"NA")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Sheet'!$A:P,16,FALSE),"NA")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Sheet'!$A:P,16,FALSE),"NA")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Sheet'!$A:P,16,FALSE),"NA")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Sheet'!$A:P,16,FALSE),"NA")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Sheet'!$A:P,16,FALSE),"NA")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Sheet'!$A:P,16,FALSE),"NA")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Sheet'!$A:P,16,FALSE),"NA")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Sheet'!$A:P,16,FALSE),"NA")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Sheet'!$A:P,16,FALSE),"NA")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Sheet'!$A:P,16,FALSE),"NA")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Sheet'!$A:P,16,FALSE),"NA")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Sheet'!$A:P,16,FALSE),"NA")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Sheet'!$A:P,16,FALSE),"NA")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Sheet'!$A:P,16,FALSE),"NA")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Sheet'!$A:P,16,FALSE),"NA")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Sheet'!$A:P,16,FALSE),"NA")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Sheet'!$A:P,16,FALSE),"NA")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Sheet'!$A:P,16,FALSE),"NA")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Sheet'!$A:P,16,FALSE),"NA")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Sheet'!$A:P,16,FALSE),"NA")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Sheet'!$A:P,16,FALSE),"NA")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Sheet'!$A:P,16,FALSE),"NA")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Sheet'!$A:P,16,FALSE),"NA")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Sheet'!$A:P,16,FALSE),"NA")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Sheet'!$A:P,16,FALSE),"NA")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Sheet'!$A:P,16,FALSE),"NA")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Sheet'!$A:P,16,FALSE),"NA")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Sheet'!$A:P,16,FALSE),"NA")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Sheet'!$A:P,16,FALSE),"NA")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Sheet'!$A:P,16,FALSE),"NA")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Sheet'!$A:P,16,FALSE),"NA")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Sheet'!$A:P,16,FALSE),"NA")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Sheet'!$A:P,16,FALSE),"NA")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Sheet'!$A:P,16,FALSE),"NA")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Sheet'!$A:P,16,FALSE),"NA")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Sheet'!$A:P,16,FALSE),"NA")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Sheet'!$A:P,16,FALSE),"NA")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Sheet'!$A:P,16,FALSE),"NA")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Sheet'!$A:P,16,FALSE),"NA")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Sheet'!$A:P,16,FALSE),"NA")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Sheet'!$A:P,16,FALSE),"NA")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Sheet'!$A:P,16,FALSE),"NA")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Sheet'!$A:P,16,FALSE),"NA")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Sheet'!$A:P,16,FALSE),"NA")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Sheet'!$A:P,16,FALSE),"NA")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Sheet'!$A:P,16,FALSE),"NA")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Sheet'!$A:P,16,FALSE),"NA")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Sheet'!$A:P,16,FALSE),"NA")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Sheet'!$A:P,16,FALSE),"NA")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Sheet'!$A:P,16,FALSE),"NA")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Sheet'!$A:P,16,FALSE),"NA")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Sheet'!$A:P,16,FALSE),"NA")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Sheet'!$A:P,16,FALSE),"NA")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Sheet'!$A:P,16,FALSE),"NA")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Sheet'!$A:P,16,FALSE),"NA")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Sheet'!$A:P,16,FALSE),"NA")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Sheet'!$A:P,16,FALSE),"NA")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Sheet'!$A:P,16,FALSE),"NA")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Sheet'!$A:P,16,FALSE),"NA")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Sheet'!$A:P,16,FALSE),"NA")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Sheet'!$A:P,16,FALSE),"NA")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Sheet'!$A:P,16,FALSE),"NA")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Sheet'!$A:P,16,FALSE),"NA")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Sheet'!$A:P,16,FALSE),"NA")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Sheet'!$A:P,16,FALSE),"NA")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Sheet'!$A:P,16,FALSE),"NA")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Sheet'!$A:P,16,FALSE),"NA")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Sheet'!$A:P,16,FALSE),"NA")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Sheet'!$A:P,16,FALSE),"NA")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Sheet'!$A:P,16,FALSE),"NA")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Sheet'!$A:P,16,FALSE),"NA")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Sheet'!$A:P,16,FALSE),"NA")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Sheet'!$A:P,16,FALSE),"NA")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Sheet'!$A:P,16,FALSE),"NA")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Sheet'!$A:P,16,FALSE),"NA")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Sheet'!$A:P,16,FALSE),"NA")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Sheet'!$A:P,16,FALSE),"NA")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Sheet'!$A:P,16,FALSE),"NA")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Sheet'!$A:P,16,FALSE),"NA")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Sheet'!$A:P,16,FALSE),"NA")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Sheet'!$A:P,16,FALSE),"NA")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Sheet'!$A:P,16,FALSE),"NA")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Sheet'!$A:P,16,FALSE),"NA")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Sheet'!$A:P,16,FALSE),"NA")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Sheet'!$A:P,16,FALSE),"NA")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Sheet'!$A:P,16,FALSE),"NA")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Sheet'!$A:P,16,FALSE),"NA")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Sheet'!$A:P,16,FALSE),"NA")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Sheet'!$A:P,16,FALSE),"NA")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Sheet'!$A:P,16,FALSE),"NA")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Sheet'!$A:P,16,FALSE),"NA")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Sheet'!$A:P,16,FALSE),"NA")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Sheet'!$A:P,16,FALSE),"NA")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Sheet'!$A:P,16,FALSE),"NA")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Sheet'!$A:P,16,FALSE),"NA")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Sheet'!$A:P,16,FALSE),"NA")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Sheet'!$A:P,16,FALSE),"NA")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Sheet'!$A:P,16,FALSE),"NA")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Sheet'!$A:P,16,FALSE),"NA")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Sheet'!$A:P,16,FALSE),"NA")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Sheet'!$A:P,16,FALSE),"NA")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Sheet'!$A:P,16,FALSE),"NA")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Sheet'!$A:P,16,FALSE),"NA")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Sheet'!$A:P,16,FALSE),"NA")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Sheet'!$A:P,16,FALSE),"NA")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Sheet'!$A:P,16,FALSE),"NA")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Sheet'!$A:P,16,FALSE),"NA")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Sheet'!$A:P,16,FALSE),"NA")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Sheet'!$A:P,16,FALSE),"NA")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Sheet'!$A:P,16,FALSE),"NA")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Sheet'!$A:P,16,FALSE),"NA")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Sheet'!$A:P,16,FALSE),"NA")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Sheet'!$A:P,16,FALSE),"NA")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Sheet'!$A:P,16,FALSE),"NA")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Sheet'!$A:P,16,FALSE),"NA")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Sheet'!$A:P,16,FALSE),"NA")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Sheet'!$A:P,16,FALSE),"NA")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Sheet'!$A:P,16,FALSE),"NA")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Sheet'!$A:P,16,FALSE),"NA")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Sheet'!$A:P,16,FALSE),"NA")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Sheet'!$A:P,16,FALSE),"NA")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Sheet'!$A:P,16,FALSE),"NA")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Sheet'!$A:P,16,FALSE),"NA")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Sheet'!$A:P,16,FALSE),"NA")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Sheet'!$A:P,16,FALSE),"NA")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Sheet'!$A:P,16,FALSE),"NA")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Sheet'!$A:P,16,FALSE),"NA")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Sheet'!$A:P,16,FALSE),"NA")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Sheet'!$A:P,16,FALSE),"NA")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Sheet'!$A:P,16,FALSE),"NA")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Sheet'!$A:P,16,FALSE),"NA")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Sheet'!$A:P,16,FALSE),"NA")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Sheet'!$A:P,16,FALSE),"NA")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Sheet'!$A:P,16,FALSE),"NA")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Sheet'!$A:P,16,FALSE),"NA")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Sheet'!$A:P,16,FALSE),"NA")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Sheet'!$A:P,16,FALSE),"NA")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Sheet'!$A:P,16,FALSE),"NA")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Sheet'!$A:P,16,FALSE),"NA")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Sheet'!$A:P,16,FALSE),"NA")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Sheet'!$A:P,16,FALSE),"NA")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Sheet'!$A:P,16,FALSE),"NA")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Sheet'!$A:P,16,FALSE),"NA")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Sheet'!$A:P,16,FALSE),"NA")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Sheet'!$A:P,16,FALSE),"NA")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Sheet'!$A:P,16,FALSE),"NA")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Sheet'!$A:P,16,FALSE),"NA")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Sheet'!$A:P,16,FALSE),"NA")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Sheet'!$A:P,16,FALSE),"NA")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Sheet'!$A:P,16,FALSE),"NA")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Sheet'!$A:P,16,FALSE),"NA")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Sheet'!$A:P,16,FALSE),"NA")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Sheet'!$A:P,16,FALSE),"NA")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Sheet'!$A:P,16,FALSE),"NA")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Sheet'!$A:P,16,FALSE),"NA")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Sheet'!$A:P,16,FALSE),"NA")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Sheet'!$A:P,16,FALSE),"NA")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Sheet'!$A:P,16,FALSE),"NA")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Sheet'!$A:P,16,FALSE),"NA")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Sheet'!$A:P,16,FALSE),"NA")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Sheet'!$A:P,16,FALSE),"NA")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Sheet'!$A:P,16,FALSE),"NA")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Sheet'!$A:P,16,FALSE),"NA")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Sheet'!$A:P,16,FALSE),"NA")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Sheet'!$A:P,16,FALSE),"NA")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Sheet'!$A:P,16,FALSE),"NA")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Sheet'!$A:P,16,FALSE),"NA")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Sheet'!$A:P,16,FALSE),"NA")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Sheet'!$A:P,16,FALSE),"NA")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Sheet'!$A:P,16,FALSE),"NA")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Sheet'!$A:P,16,FALSE),"NA")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Sheet'!$A:P,16,FALSE),"NA")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Sheet'!$A:P,16,FALSE),"NA")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Sheet'!$A:P,16,FALSE),"NA")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Sheet'!$A:P,16,FALSE),"NA")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Sheet'!$A:P,16,FALSE),"NA")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Sheet'!$A:P,16,FALSE),"NA")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Sheet'!$A:P,16,FALSE),"NA")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Sheet'!$A:P,16,FALSE),"NA")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Sheet'!$A:P,16,FALSE),"NA")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Sheet'!$A:P,16,FALSE),"NA")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Sheet'!$A:P,16,FALSE),"NA")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Sheet'!$A:P,16,FALSE),"NA")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Sheet'!$A:P,16,FALSE),"NA")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Sheet'!$A:P,16,FALSE),"NA")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Sheet'!$A:P,16,FALSE),"NA")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Sheet'!$A:P,16,FALSE),"NA")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Sheet'!$A:P,16,FALSE),"NA")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Sheet'!$A:P,16,FALSE),"NA")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Sheet'!$A:P,16,FALSE),"NA")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9.5" customWidth="1"/>
    <col min="9" max="9" width="30.5" customWidth="1"/>
  </cols>
  <sheetData>
    <row r="1" spans="1:18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6" t="e">
        <f ca="1">_xlfn.IFNA(VLOOKUP($A5,'Data Sheet'!$A:S,19,FALSE),"NA")</f>
        <v>#NAME?</v>
      </c>
      <c r="I5" s="29" t="e">
        <f ca="1">_xlfn.IFNA(VLOOKUP($A5,'Data Sheet'!$A:T,20,FALSE),"NA")</f>
        <v>#NAME?</v>
      </c>
    </row>
    <row r="6" spans="1:18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6" t="e">
        <f ca="1">_xlfn.IFNA(VLOOKUP($A6,'Data Sheet'!$A:S,19,FALSE),"NA")</f>
        <v>#NAME?</v>
      </c>
      <c r="I6" s="29" t="e">
        <f ca="1">_xlfn.IFNA(VLOOKUP($A6,'Data Sheet'!$A:T,20,FALSE),"NA")</f>
        <v>#NAME?</v>
      </c>
    </row>
    <row r="7" spans="1:18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6" t="e">
        <f ca="1">_xlfn.IFNA(VLOOKUP($A7,'Data Sheet'!$A:S,19,FALSE),"NA")</f>
        <v>#NAME?</v>
      </c>
      <c r="I7" s="29" t="e">
        <f ca="1">_xlfn.IFNA(VLOOKUP($A7,'Data Sheet'!$A:T,20,FALSE),"NA")</f>
        <v>#NAME?</v>
      </c>
    </row>
    <row r="8" spans="1:18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6" t="e">
        <f ca="1">_xlfn.IFNA(VLOOKUP($A8,'Data Sheet'!$A:S,19,FALSE),"NA")</f>
        <v>#NAME?</v>
      </c>
      <c r="I8" s="29" t="e">
        <f ca="1">_xlfn.IFNA(VLOOKUP($A8,'Data Sheet'!$A:T,20,FALSE),"NA")</f>
        <v>#NAME?</v>
      </c>
    </row>
    <row r="9" spans="1:18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6" t="e">
        <f ca="1">_xlfn.IFNA(VLOOKUP($A9,'Data Sheet'!$A:S,19,FALSE),"NA")</f>
        <v>#NAME?</v>
      </c>
      <c r="I9" s="29" t="e">
        <f ca="1">_xlfn.IFNA(VLOOKUP($A9,'Data Sheet'!$A:T,20,FALSE),"NA")</f>
        <v>#NAME?</v>
      </c>
    </row>
    <row r="10" spans="1:18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6" t="e">
        <f ca="1">_xlfn.IFNA(VLOOKUP($A10,'Data Sheet'!$A:S,19,FALSE),"NA")</f>
        <v>#NAME?</v>
      </c>
      <c r="I10" s="29" t="e">
        <f ca="1">_xlfn.IFNA(VLOOKUP($A10,'Data Sheet'!$A:T,20,FALSE),"NA")</f>
        <v>#NAME?</v>
      </c>
    </row>
    <row r="11" spans="1:18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6" t="e">
        <f ca="1">_xlfn.IFNA(VLOOKUP($A11,'Data Sheet'!$A:S,19,FALSE),"NA")</f>
        <v>#NAME?</v>
      </c>
      <c r="I11" s="29" t="e">
        <f ca="1">_xlfn.IFNA(VLOOKUP($A11,'Data Sheet'!$A:T,20,FALSE),"NA")</f>
        <v>#NAME?</v>
      </c>
    </row>
    <row r="12" spans="1:18" ht="12"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6" t="e">
        <f ca="1">_xlfn.IFNA(VLOOKUP($A12,'Data Sheet'!$A:S,19,FALSE),"NA")</f>
        <v>#NAME?</v>
      </c>
      <c r="I12" s="29" t="e">
        <f ca="1">_xlfn.IFNA(VLOOKUP($A12,'Data Sheet'!$A:T,20,FALSE),"NA")</f>
        <v>#NAME?</v>
      </c>
    </row>
    <row r="13" spans="1:18" ht="12"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6" t="e">
        <f ca="1">_xlfn.IFNA(VLOOKUP($A13,'Data Sheet'!$A:S,19,FALSE),"NA")</f>
        <v>#NAME?</v>
      </c>
      <c r="I13" s="29" t="e">
        <f ca="1">_xlfn.IFNA(VLOOKUP($A13,'Data Sheet'!$A:T,20,FALSE),"NA")</f>
        <v>#NAME?</v>
      </c>
    </row>
    <row r="14" spans="1:18" ht="12"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6" t="e">
        <f ca="1">_xlfn.IFNA(VLOOKUP($A14,'Data Sheet'!$A:S,19,FALSE),"NA")</f>
        <v>#NAME?</v>
      </c>
      <c r="I14" s="29" t="e">
        <f ca="1">_xlfn.IFNA(VLOOKUP($A14,'Data Sheet'!$A:T,20,FALSE),"NA")</f>
        <v>#NAME?</v>
      </c>
    </row>
    <row r="15" spans="1:18" ht="12"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6" t="e">
        <f ca="1">_xlfn.IFNA(VLOOKUP($A15,'Data Sheet'!$A:S,19,FALSE),"NA")</f>
        <v>#NAME?</v>
      </c>
      <c r="I15" s="29" t="e">
        <f ca="1">_xlfn.IFNA(VLOOKUP($A15,'Data Sheet'!$A:T,20,FALSE),"NA")</f>
        <v>#NAME?</v>
      </c>
    </row>
    <row r="16" spans="1:18" ht="12"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6" t="e">
        <f ca="1">_xlfn.IFNA(VLOOKUP($A16,'Data Sheet'!$A:S,19,FALSE),"NA")</f>
        <v>#NAME?</v>
      </c>
      <c r="I16" s="29" t="e">
        <f ca="1">_xlfn.IFNA(VLOOKUP($A16,'Data Sheet'!$A:T,20,FALSE),"NA")</f>
        <v>#NAME?</v>
      </c>
    </row>
    <row r="17" spans="2:9" ht="12"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6" t="e">
        <f ca="1">_xlfn.IFNA(VLOOKUP($A17,'Data Sheet'!$A:S,19,FALSE),"NA")</f>
        <v>#NAME?</v>
      </c>
      <c r="I17" s="29" t="e">
        <f ca="1">_xlfn.IFNA(VLOOKUP($A17,'Data Sheet'!$A:T,20,FALSE),"NA")</f>
        <v>#NAME?</v>
      </c>
    </row>
    <row r="18" spans="2:9" ht="12"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6" t="e">
        <f ca="1">_xlfn.IFNA(VLOOKUP($A18,'Data Sheet'!$A:S,19,FALSE),"NA")</f>
        <v>#NAME?</v>
      </c>
      <c r="I18" s="29" t="e">
        <f ca="1">_xlfn.IFNA(VLOOKUP($A18,'Data Sheet'!$A:T,20,FALSE),"NA")</f>
        <v>#NAME?</v>
      </c>
    </row>
    <row r="19" spans="2:9" ht="12"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6" t="e">
        <f ca="1">_xlfn.IFNA(VLOOKUP($A19,'Data Sheet'!$A:S,19,FALSE),"NA")</f>
        <v>#NAME?</v>
      </c>
      <c r="I19" s="29" t="e">
        <f ca="1">_xlfn.IFNA(VLOOKUP($A19,'Data Sheet'!$A:T,20,FALSE),"NA")</f>
        <v>#NAME?</v>
      </c>
    </row>
    <row r="20" spans="2:9" ht="12"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6" t="e">
        <f ca="1">_xlfn.IFNA(VLOOKUP($A20,'Data Sheet'!$A:S,19,FALSE),"NA")</f>
        <v>#NAME?</v>
      </c>
      <c r="I20" s="29" t="e">
        <f ca="1">_xlfn.IFNA(VLOOKUP($A20,'Data Sheet'!$A:T,20,FALSE),"NA")</f>
        <v>#NAME?</v>
      </c>
    </row>
    <row r="21" spans="2:9" ht="12"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6" t="e">
        <f ca="1">_xlfn.IFNA(VLOOKUP($A21,'Data Sheet'!$A:S,19,FALSE),"NA")</f>
        <v>#NAME?</v>
      </c>
      <c r="I21" s="29" t="e">
        <f ca="1">_xlfn.IFNA(VLOOKUP($A21,'Data Sheet'!$A:T,20,FALSE),"NA")</f>
        <v>#NAME?</v>
      </c>
    </row>
    <row r="22" spans="2:9" ht="12"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6" t="e">
        <f ca="1">_xlfn.IFNA(VLOOKUP($A22,'Data Sheet'!$A:S,19,FALSE),"NA")</f>
        <v>#NAME?</v>
      </c>
      <c r="I22" s="29" t="e">
        <f ca="1">_xlfn.IFNA(VLOOKUP($A22,'Data Sheet'!$A:T,20,FALSE),"NA")</f>
        <v>#NAME?</v>
      </c>
    </row>
    <row r="23" spans="2:9" ht="12"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6" t="e">
        <f ca="1">_xlfn.IFNA(VLOOKUP($A23,'Data Sheet'!$A:S,19,FALSE),"NA")</f>
        <v>#NAME?</v>
      </c>
      <c r="I23" s="29" t="e">
        <f ca="1">_xlfn.IFNA(VLOOKUP($A23,'Data Sheet'!$A:T,20,FALSE),"NA")</f>
        <v>#NAME?</v>
      </c>
    </row>
    <row r="24" spans="2:9" ht="12"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6" t="e">
        <f ca="1">_xlfn.IFNA(VLOOKUP($A24,'Data Sheet'!$A:S,19,FALSE),"NA")</f>
        <v>#NAME?</v>
      </c>
      <c r="I24" s="29" t="e">
        <f ca="1">_xlfn.IFNA(VLOOKUP($A24,'Data Sheet'!$A:T,20,FALSE),"NA")</f>
        <v>#NAME?</v>
      </c>
    </row>
    <row r="25" spans="2:9" ht="12"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6" t="e">
        <f ca="1">_xlfn.IFNA(VLOOKUP($A25,'Data Sheet'!$A:S,19,FALSE),"NA")</f>
        <v>#NAME?</v>
      </c>
      <c r="I25" s="29" t="e">
        <f ca="1">_xlfn.IFNA(VLOOKUP($A25,'Data Sheet'!$A:T,20,FALSE),"NA")</f>
        <v>#NAME?</v>
      </c>
    </row>
    <row r="26" spans="2:9" ht="12"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6" t="e">
        <f ca="1">_xlfn.IFNA(VLOOKUP($A26,'Data Sheet'!$A:S,19,FALSE),"NA")</f>
        <v>#NAME?</v>
      </c>
      <c r="I26" s="29" t="e">
        <f ca="1">_xlfn.IFNA(VLOOKUP($A26,'Data Sheet'!$A:T,20,FALSE),"NA")</f>
        <v>#NAME?</v>
      </c>
    </row>
    <row r="27" spans="2:9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6" t="e">
        <f ca="1">_xlfn.IFNA(VLOOKUP($A27,'Data Sheet'!$A:S,19,FALSE),"NA")</f>
        <v>#NAME?</v>
      </c>
      <c r="I27" s="29" t="e">
        <f ca="1">_xlfn.IFNA(VLOOKUP($A27,'Data Sheet'!$A:T,20,FALSE),"NA")</f>
        <v>#NAME?</v>
      </c>
    </row>
    <row r="28" spans="2:9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6" t="e">
        <f ca="1">_xlfn.IFNA(VLOOKUP($A28,'Data Sheet'!$A:S,19,FALSE),"NA")</f>
        <v>#NAME?</v>
      </c>
      <c r="I28" s="29" t="e">
        <f ca="1">_xlfn.IFNA(VLOOKUP($A28,'Data Sheet'!$A:T,20,FALSE),"NA")</f>
        <v>#NAME?</v>
      </c>
    </row>
    <row r="29" spans="2:9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6" t="e">
        <f ca="1">_xlfn.IFNA(VLOOKUP($A29,'Data Sheet'!$A:S,19,FALSE),"NA")</f>
        <v>#NAME?</v>
      </c>
      <c r="I29" s="29" t="e">
        <f ca="1">_xlfn.IFNA(VLOOKUP($A29,'Data Sheet'!$A:T,20,FALSE),"NA")</f>
        <v>#NAME?</v>
      </c>
    </row>
    <row r="30" spans="2:9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6" t="e">
        <f ca="1">_xlfn.IFNA(VLOOKUP($A30,'Data Sheet'!$A:S,19,FALSE),"NA")</f>
        <v>#NAME?</v>
      </c>
      <c r="I30" s="29" t="e">
        <f ca="1">_xlfn.IFNA(VLOOKUP($A30,'Data Sheet'!$A:T,20,FALSE),"NA")</f>
        <v>#NAME?</v>
      </c>
    </row>
    <row r="31" spans="2:9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6" t="e">
        <f ca="1">_xlfn.IFNA(VLOOKUP($A31,'Data Sheet'!$A:S,19,FALSE),"NA")</f>
        <v>#NAME?</v>
      </c>
      <c r="I31" s="29" t="e">
        <f ca="1">_xlfn.IFNA(VLOOKUP($A31,'Data Sheet'!$A:T,20,FALSE),"NA")</f>
        <v>#NAME?</v>
      </c>
    </row>
    <row r="32" spans="2:9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6" t="e">
        <f ca="1">_xlfn.IFNA(VLOOKUP($A32,'Data Sheet'!$A:S,19,FALSE),"NA")</f>
        <v>#NAME?</v>
      </c>
      <c r="I32" s="29" t="e">
        <f ca="1">_xlfn.IFNA(VLOOKUP($A32,'Data Sheet'!$A:T,20,FALSE),"NA")</f>
        <v>#NAME?</v>
      </c>
    </row>
    <row r="33" spans="2:9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6" t="e">
        <f ca="1">_xlfn.IFNA(VLOOKUP($A33,'Data Sheet'!$A:S,19,FALSE),"NA")</f>
        <v>#NAME?</v>
      </c>
      <c r="I33" s="29" t="e">
        <f ca="1">_xlfn.IFNA(VLOOKUP($A33,'Data Sheet'!$A:T,20,FALSE),"NA")</f>
        <v>#NAME?</v>
      </c>
    </row>
    <row r="34" spans="2:9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6" t="e">
        <f ca="1">_xlfn.IFNA(VLOOKUP($A34,'Data Sheet'!$A:S,19,FALSE),"NA")</f>
        <v>#NAME?</v>
      </c>
      <c r="I34" s="29" t="e">
        <f ca="1">_xlfn.IFNA(VLOOKUP($A34,'Data Sheet'!$A:T,20,FALSE),"NA")</f>
        <v>#NAME?</v>
      </c>
    </row>
    <row r="35" spans="2:9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6" t="e">
        <f ca="1">_xlfn.IFNA(VLOOKUP($A35,'Data Sheet'!$A:S,19,FALSE),"NA")</f>
        <v>#NAME?</v>
      </c>
      <c r="I35" s="29" t="e">
        <f ca="1">_xlfn.IFNA(VLOOKUP($A35,'Data Sheet'!$A:T,20,FALSE),"NA")</f>
        <v>#NAME?</v>
      </c>
    </row>
    <row r="36" spans="2:9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6" t="e">
        <f ca="1">_xlfn.IFNA(VLOOKUP($A36,'Data Sheet'!$A:S,19,FALSE),"NA")</f>
        <v>#NAME?</v>
      </c>
      <c r="I36" s="29" t="e">
        <f ca="1">_xlfn.IFNA(VLOOKUP($A36,'Data Sheet'!$A:T,20,FALSE),"NA")</f>
        <v>#NAME?</v>
      </c>
    </row>
    <row r="37" spans="2:9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6" t="e">
        <f ca="1">_xlfn.IFNA(VLOOKUP($A37,'Data Sheet'!$A:S,19,FALSE),"NA")</f>
        <v>#NAME?</v>
      </c>
      <c r="I37" s="29" t="e">
        <f ca="1">_xlfn.IFNA(VLOOKUP($A37,'Data Sheet'!$A:T,20,FALSE),"NA")</f>
        <v>#NAME?</v>
      </c>
    </row>
    <row r="38" spans="2:9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6" t="e">
        <f ca="1">_xlfn.IFNA(VLOOKUP($A38,'Data Sheet'!$A:S,19,FALSE),"NA")</f>
        <v>#NAME?</v>
      </c>
      <c r="I38" s="29" t="e">
        <f ca="1">_xlfn.IFNA(VLOOKUP($A38,'Data Sheet'!$A:T,20,FALSE),"NA")</f>
        <v>#NAME?</v>
      </c>
    </row>
    <row r="39" spans="2:9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6" t="e">
        <f ca="1">_xlfn.IFNA(VLOOKUP($A39,'Data Sheet'!$A:S,19,FALSE),"NA")</f>
        <v>#NAME?</v>
      </c>
      <c r="I39" s="29" t="e">
        <f ca="1">_xlfn.IFNA(VLOOKUP($A39,'Data Sheet'!$A:T,20,FALSE),"NA")</f>
        <v>#NAME?</v>
      </c>
    </row>
    <row r="40" spans="2:9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6" t="e">
        <f ca="1">_xlfn.IFNA(VLOOKUP($A40,'Data Sheet'!$A:S,19,FALSE),"NA")</f>
        <v>#NAME?</v>
      </c>
      <c r="I40" s="29" t="e">
        <f ca="1">_xlfn.IFNA(VLOOKUP($A40,'Data Sheet'!$A:T,20,FALSE),"NA")</f>
        <v>#NAME?</v>
      </c>
    </row>
    <row r="41" spans="2:9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6" t="e">
        <f ca="1">_xlfn.IFNA(VLOOKUP($A41,'Data Sheet'!$A:S,19,FALSE),"NA")</f>
        <v>#NAME?</v>
      </c>
      <c r="I41" s="29" t="e">
        <f ca="1">_xlfn.IFNA(VLOOKUP($A41,'Data Sheet'!$A:T,20,FALSE),"NA")</f>
        <v>#NAME?</v>
      </c>
    </row>
    <row r="42" spans="2:9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6" t="e">
        <f ca="1">_xlfn.IFNA(VLOOKUP($A42,'Data Sheet'!$A:S,19,FALSE),"NA")</f>
        <v>#NAME?</v>
      </c>
      <c r="I42" s="29" t="e">
        <f ca="1">_xlfn.IFNA(VLOOKUP($A42,'Data Sheet'!$A:T,20,FALSE),"NA")</f>
        <v>#NAME?</v>
      </c>
    </row>
    <row r="43" spans="2:9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6" t="e">
        <f ca="1">_xlfn.IFNA(VLOOKUP($A43,'Data Sheet'!$A:S,19,FALSE),"NA")</f>
        <v>#NAME?</v>
      </c>
      <c r="I43" s="29" t="e">
        <f ca="1">_xlfn.IFNA(VLOOKUP($A43,'Data Sheet'!$A:T,20,FALSE),"NA")</f>
        <v>#NAME?</v>
      </c>
    </row>
    <row r="44" spans="2:9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6" t="e">
        <f ca="1">_xlfn.IFNA(VLOOKUP($A44,'Data Sheet'!$A:S,19,FALSE),"NA")</f>
        <v>#NAME?</v>
      </c>
      <c r="I44" s="29" t="e">
        <f ca="1">_xlfn.IFNA(VLOOKUP($A44,'Data Sheet'!$A:T,20,FALSE),"NA")</f>
        <v>#NAME?</v>
      </c>
    </row>
    <row r="45" spans="2:9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6" t="e">
        <f ca="1">_xlfn.IFNA(VLOOKUP($A45,'Data Sheet'!$A:S,19,FALSE),"NA")</f>
        <v>#NAME?</v>
      </c>
      <c r="I45" s="29" t="e">
        <f ca="1">_xlfn.IFNA(VLOOKUP($A45,'Data Sheet'!$A:T,20,FALSE),"NA")</f>
        <v>#NAME?</v>
      </c>
    </row>
    <row r="46" spans="2:9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6" t="e">
        <f ca="1">_xlfn.IFNA(VLOOKUP($A46,'Data Sheet'!$A:S,19,FALSE),"NA")</f>
        <v>#NAME?</v>
      </c>
      <c r="I46" s="29" t="e">
        <f ca="1">_xlfn.IFNA(VLOOKUP($A46,'Data Sheet'!$A:T,20,FALSE),"NA")</f>
        <v>#NAME?</v>
      </c>
    </row>
    <row r="47" spans="2:9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6" t="e">
        <f ca="1">_xlfn.IFNA(VLOOKUP($A47,'Data Sheet'!$A:S,19,FALSE),"NA")</f>
        <v>#NAME?</v>
      </c>
      <c r="I47" s="29" t="e">
        <f ca="1">_xlfn.IFNA(VLOOKUP($A47,'Data Sheet'!$A:T,20,FALSE),"NA")</f>
        <v>#NAME?</v>
      </c>
    </row>
    <row r="48" spans="2:9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6" t="e">
        <f ca="1">_xlfn.IFNA(VLOOKUP($A48,'Data Sheet'!$A:S,19,FALSE),"NA")</f>
        <v>#NAME?</v>
      </c>
      <c r="I48" s="29" t="e">
        <f ca="1">_xlfn.IFNA(VLOOKUP($A48,'Data Sheet'!$A:T,20,FALSE),"NA")</f>
        <v>#NAME?</v>
      </c>
    </row>
    <row r="49" spans="2:9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6" t="e">
        <f ca="1">_xlfn.IFNA(VLOOKUP($A49,'Data Sheet'!$A:S,19,FALSE),"NA")</f>
        <v>#NAME?</v>
      </c>
      <c r="I49" s="29" t="e">
        <f ca="1">_xlfn.IFNA(VLOOKUP($A49,'Data Sheet'!$A:T,20,FALSE),"NA")</f>
        <v>#NAME?</v>
      </c>
    </row>
    <row r="50" spans="2:9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6" t="e">
        <f ca="1">_xlfn.IFNA(VLOOKUP($A50,'Data Sheet'!$A:S,19,FALSE),"NA")</f>
        <v>#NAME?</v>
      </c>
      <c r="I50" s="29" t="e">
        <f ca="1">_xlfn.IFNA(VLOOKUP($A50,'Data Sheet'!$A:T,20,FALSE),"NA")</f>
        <v>#NAME?</v>
      </c>
    </row>
    <row r="51" spans="2:9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6" t="e">
        <f ca="1">_xlfn.IFNA(VLOOKUP($A51,'Data Sheet'!$A:S,19,FALSE),"NA")</f>
        <v>#NAME?</v>
      </c>
      <c r="I51" s="29" t="e">
        <f ca="1">_xlfn.IFNA(VLOOKUP($A51,'Data Sheet'!$A:T,20,FALSE),"NA")</f>
        <v>#NAME?</v>
      </c>
    </row>
    <row r="52" spans="2:9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6" t="e">
        <f ca="1">_xlfn.IFNA(VLOOKUP($A52,'Data Sheet'!$A:S,19,FALSE),"NA")</f>
        <v>#NAME?</v>
      </c>
      <c r="I52" s="29" t="e">
        <f ca="1">_xlfn.IFNA(VLOOKUP($A52,'Data Sheet'!$A:T,20,FALSE),"NA")</f>
        <v>#NAME?</v>
      </c>
    </row>
    <row r="53" spans="2:9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6" t="e">
        <f ca="1">_xlfn.IFNA(VLOOKUP($A53,'Data Sheet'!$A:S,19,FALSE),"NA")</f>
        <v>#NAME?</v>
      </c>
      <c r="I53" s="29" t="e">
        <f ca="1">_xlfn.IFNA(VLOOKUP($A53,'Data Sheet'!$A:T,20,FALSE),"NA")</f>
        <v>#NAME?</v>
      </c>
    </row>
    <row r="54" spans="2:9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6" t="e">
        <f ca="1">_xlfn.IFNA(VLOOKUP($A54,'Data Sheet'!$A:S,19,FALSE),"NA")</f>
        <v>#NAME?</v>
      </c>
      <c r="I54" s="29" t="e">
        <f ca="1">_xlfn.IFNA(VLOOKUP($A54,'Data Sheet'!$A:T,20,FALSE),"NA")</f>
        <v>#NAME?</v>
      </c>
    </row>
    <row r="55" spans="2:9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6" t="e">
        <f ca="1">_xlfn.IFNA(VLOOKUP($A55,'Data Sheet'!$A:S,19,FALSE),"NA")</f>
        <v>#NAME?</v>
      </c>
      <c r="I55" s="29" t="e">
        <f ca="1">_xlfn.IFNA(VLOOKUP($A55,'Data Sheet'!$A:T,20,FALSE),"NA")</f>
        <v>#NAME?</v>
      </c>
    </row>
    <row r="56" spans="2:9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6" t="e">
        <f ca="1">_xlfn.IFNA(VLOOKUP($A56,'Data Sheet'!$A:S,19,FALSE),"NA")</f>
        <v>#NAME?</v>
      </c>
      <c r="I56" s="29" t="e">
        <f ca="1">_xlfn.IFNA(VLOOKUP($A56,'Data Sheet'!$A:T,20,FALSE),"NA")</f>
        <v>#NAME?</v>
      </c>
    </row>
    <row r="57" spans="2:9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6" t="e">
        <f ca="1">_xlfn.IFNA(VLOOKUP($A57,'Data Sheet'!$A:S,19,FALSE),"NA")</f>
        <v>#NAME?</v>
      </c>
      <c r="I57" s="29" t="e">
        <f ca="1">_xlfn.IFNA(VLOOKUP($A57,'Data Sheet'!$A:T,20,FALSE),"NA")</f>
        <v>#NAME?</v>
      </c>
    </row>
    <row r="58" spans="2:9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6" t="e">
        <f ca="1">_xlfn.IFNA(VLOOKUP($A58,'Data Sheet'!$A:S,19,FALSE),"NA")</f>
        <v>#NAME?</v>
      </c>
      <c r="I58" s="29" t="e">
        <f ca="1">_xlfn.IFNA(VLOOKUP($A58,'Data Sheet'!$A:T,20,FALSE),"NA")</f>
        <v>#NAME?</v>
      </c>
    </row>
    <row r="59" spans="2:9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6" t="e">
        <f ca="1">_xlfn.IFNA(VLOOKUP($A59,'Data Sheet'!$A:S,19,FALSE),"NA")</f>
        <v>#NAME?</v>
      </c>
      <c r="I59" s="29" t="e">
        <f ca="1">_xlfn.IFNA(VLOOKUP($A59,'Data Sheet'!$A:T,20,FALSE),"NA")</f>
        <v>#NAME?</v>
      </c>
    </row>
    <row r="60" spans="2:9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6" t="e">
        <f ca="1">_xlfn.IFNA(VLOOKUP($A60,'Data Sheet'!$A:S,19,FALSE),"NA")</f>
        <v>#NAME?</v>
      </c>
      <c r="I60" s="29" t="e">
        <f ca="1">_xlfn.IFNA(VLOOKUP($A60,'Data Sheet'!$A:T,20,FALSE),"NA")</f>
        <v>#NAME?</v>
      </c>
    </row>
    <row r="61" spans="2:9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6" t="e">
        <f ca="1">_xlfn.IFNA(VLOOKUP($A61,'Data Sheet'!$A:S,19,FALSE),"NA")</f>
        <v>#NAME?</v>
      </c>
      <c r="I61" s="29" t="e">
        <f ca="1">_xlfn.IFNA(VLOOKUP($A61,'Data Sheet'!$A:T,20,FALSE),"NA")</f>
        <v>#NAME?</v>
      </c>
    </row>
    <row r="62" spans="2:9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6" t="e">
        <f ca="1">_xlfn.IFNA(VLOOKUP($A62,'Data Sheet'!$A:S,19,FALSE),"NA")</f>
        <v>#NAME?</v>
      </c>
      <c r="I62" s="29" t="e">
        <f ca="1">_xlfn.IFNA(VLOOKUP($A62,'Data Sheet'!$A:T,20,FALSE),"NA")</f>
        <v>#NAME?</v>
      </c>
    </row>
    <row r="63" spans="2:9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6" t="e">
        <f ca="1">_xlfn.IFNA(VLOOKUP($A63,'Data Sheet'!$A:S,19,FALSE),"NA")</f>
        <v>#NAME?</v>
      </c>
      <c r="I63" s="29" t="e">
        <f ca="1">_xlfn.IFNA(VLOOKUP($A63,'Data Sheet'!$A:T,20,FALSE),"NA")</f>
        <v>#NAME?</v>
      </c>
    </row>
    <row r="64" spans="2:9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6" t="e">
        <f ca="1">_xlfn.IFNA(VLOOKUP($A64,'Data Sheet'!$A:S,19,FALSE),"NA")</f>
        <v>#NAME?</v>
      </c>
      <c r="I64" s="29" t="e">
        <f ca="1">_xlfn.IFNA(VLOOKUP($A64,'Data Sheet'!$A:T,20,FALSE),"NA")</f>
        <v>#NAME?</v>
      </c>
    </row>
    <row r="65" spans="2:9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6" t="e">
        <f ca="1">_xlfn.IFNA(VLOOKUP($A65,'Data Sheet'!$A:S,19,FALSE),"NA")</f>
        <v>#NAME?</v>
      </c>
      <c r="I65" s="29" t="e">
        <f ca="1">_xlfn.IFNA(VLOOKUP($A65,'Data Sheet'!$A:T,20,FALSE),"NA")</f>
        <v>#NAME?</v>
      </c>
    </row>
    <row r="66" spans="2:9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6" t="e">
        <f ca="1">_xlfn.IFNA(VLOOKUP($A66,'Data Sheet'!$A:S,19,FALSE),"NA")</f>
        <v>#NAME?</v>
      </c>
      <c r="I66" s="29" t="e">
        <f ca="1">_xlfn.IFNA(VLOOKUP($A66,'Data Sheet'!$A:T,20,FALSE),"NA")</f>
        <v>#NAME?</v>
      </c>
    </row>
    <row r="67" spans="2:9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6" t="e">
        <f ca="1">_xlfn.IFNA(VLOOKUP($A67,'Data Sheet'!$A:S,19,FALSE),"NA")</f>
        <v>#NAME?</v>
      </c>
      <c r="I67" s="29" t="e">
        <f ca="1">_xlfn.IFNA(VLOOKUP($A67,'Data Sheet'!$A:T,20,FALSE),"NA")</f>
        <v>#NAME?</v>
      </c>
    </row>
    <row r="68" spans="2:9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6" t="e">
        <f ca="1">_xlfn.IFNA(VLOOKUP($A68,'Data Sheet'!$A:S,19,FALSE),"NA")</f>
        <v>#NAME?</v>
      </c>
      <c r="I68" s="29" t="e">
        <f ca="1">_xlfn.IFNA(VLOOKUP($A68,'Data Sheet'!$A:T,20,FALSE),"NA")</f>
        <v>#NAME?</v>
      </c>
    </row>
    <row r="69" spans="2:9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6" t="e">
        <f ca="1">_xlfn.IFNA(VLOOKUP($A69,'Data Sheet'!$A:S,19,FALSE),"NA")</f>
        <v>#NAME?</v>
      </c>
      <c r="I69" s="29" t="e">
        <f ca="1">_xlfn.IFNA(VLOOKUP($A69,'Data Sheet'!$A:T,20,FALSE),"NA")</f>
        <v>#NAME?</v>
      </c>
    </row>
    <row r="70" spans="2:9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6" t="e">
        <f ca="1">_xlfn.IFNA(VLOOKUP($A70,'Data Sheet'!$A:S,19,FALSE),"NA")</f>
        <v>#NAME?</v>
      </c>
      <c r="I70" s="29" t="e">
        <f ca="1">_xlfn.IFNA(VLOOKUP($A70,'Data Sheet'!$A:T,20,FALSE),"NA")</f>
        <v>#NAME?</v>
      </c>
    </row>
    <row r="71" spans="2:9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6" t="e">
        <f ca="1">_xlfn.IFNA(VLOOKUP($A71,'Data Sheet'!$A:S,19,FALSE),"NA")</f>
        <v>#NAME?</v>
      </c>
      <c r="I71" s="29" t="e">
        <f ca="1">_xlfn.IFNA(VLOOKUP($A71,'Data Sheet'!$A:T,20,FALSE),"NA")</f>
        <v>#NAME?</v>
      </c>
    </row>
    <row r="72" spans="2:9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6" t="e">
        <f ca="1">_xlfn.IFNA(VLOOKUP($A72,'Data Sheet'!$A:S,19,FALSE),"NA")</f>
        <v>#NAME?</v>
      </c>
      <c r="I72" s="29" t="e">
        <f ca="1">_xlfn.IFNA(VLOOKUP($A72,'Data Sheet'!$A:T,20,FALSE),"NA")</f>
        <v>#NAME?</v>
      </c>
    </row>
    <row r="73" spans="2:9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6" t="e">
        <f ca="1">_xlfn.IFNA(VLOOKUP($A73,'Data Sheet'!$A:S,19,FALSE),"NA")</f>
        <v>#NAME?</v>
      </c>
      <c r="I73" s="29" t="e">
        <f ca="1">_xlfn.IFNA(VLOOKUP($A73,'Data Sheet'!$A:T,20,FALSE),"NA")</f>
        <v>#NAME?</v>
      </c>
    </row>
    <row r="74" spans="2:9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6" t="e">
        <f ca="1">_xlfn.IFNA(VLOOKUP($A74,'Data Sheet'!$A:S,19,FALSE),"NA")</f>
        <v>#NAME?</v>
      </c>
      <c r="I74" s="29" t="e">
        <f ca="1">_xlfn.IFNA(VLOOKUP($A74,'Data Sheet'!$A:T,20,FALSE),"NA")</f>
        <v>#NAME?</v>
      </c>
    </row>
    <row r="75" spans="2:9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6" t="e">
        <f ca="1">_xlfn.IFNA(VLOOKUP($A75,'Data Sheet'!$A:S,19,FALSE),"NA")</f>
        <v>#NAME?</v>
      </c>
      <c r="I75" s="29" t="e">
        <f ca="1">_xlfn.IFNA(VLOOKUP($A75,'Data Sheet'!$A:T,20,FALSE),"NA")</f>
        <v>#NAME?</v>
      </c>
    </row>
    <row r="76" spans="2:9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6" t="e">
        <f ca="1">_xlfn.IFNA(VLOOKUP($A76,'Data Sheet'!$A:S,19,FALSE),"NA")</f>
        <v>#NAME?</v>
      </c>
      <c r="I76" s="29" t="e">
        <f ca="1">_xlfn.IFNA(VLOOKUP($A76,'Data Sheet'!$A:T,20,FALSE),"NA")</f>
        <v>#NAME?</v>
      </c>
    </row>
    <row r="77" spans="2:9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6" t="e">
        <f ca="1">_xlfn.IFNA(VLOOKUP($A77,'Data Sheet'!$A:S,19,FALSE),"NA")</f>
        <v>#NAME?</v>
      </c>
      <c r="I77" s="29" t="e">
        <f ca="1">_xlfn.IFNA(VLOOKUP($A77,'Data Sheet'!$A:T,20,FALSE),"NA")</f>
        <v>#NAME?</v>
      </c>
    </row>
    <row r="78" spans="2:9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6" t="e">
        <f ca="1">_xlfn.IFNA(VLOOKUP($A78,'Data Sheet'!$A:S,19,FALSE),"NA")</f>
        <v>#NAME?</v>
      </c>
      <c r="I78" s="29" t="e">
        <f ca="1">_xlfn.IFNA(VLOOKUP($A78,'Data Sheet'!$A:T,20,FALSE),"NA")</f>
        <v>#NAME?</v>
      </c>
    </row>
    <row r="79" spans="2:9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6" t="e">
        <f ca="1">_xlfn.IFNA(VLOOKUP($A79,'Data Sheet'!$A:S,19,FALSE),"NA")</f>
        <v>#NAME?</v>
      </c>
      <c r="I79" s="29" t="e">
        <f ca="1">_xlfn.IFNA(VLOOKUP($A79,'Data Sheet'!$A:T,20,FALSE),"NA")</f>
        <v>#NAME?</v>
      </c>
    </row>
    <row r="80" spans="2:9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6" t="e">
        <f ca="1">_xlfn.IFNA(VLOOKUP($A80,'Data Sheet'!$A:S,19,FALSE),"NA")</f>
        <v>#NAME?</v>
      </c>
      <c r="I80" s="29" t="e">
        <f ca="1">_xlfn.IFNA(VLOOKUP($A80,'Data Sheet'!$A:T,20,FALSE),"NA")</f>
        <v>#NAME?</v>
      </c>
    </row>
    <row r="81" spans="2:9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6" t="e">
        <f ca="1">_xlfn.IFNA(VLOOKUP($A81,'Data Sheet'!$A:S,19,FALSE),"NA")</f>
        <v>#NAME?</v>
      </c>
      <c r="I81" s="29" t="e">
        <f ca="1">_xlfn.IFNA(VLOOKUP($A81,'Data Sheet'!$A:T,20,FALSE),"NA")</f>
        <v>#NAME?</v>
      </c>
    </row>
    <row r="82" spans="2:9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6" t="e">
        <f ca="1">_xlfn.IFNA(VLOOKUP($A82,'Data Sheet'!$A:S,19,FALSE),"NA")</f>
        <v>#NAME?</v>
      </c>
      <c r="I82" s="29" t="e">
        <f ca="1">_xlfn.IFNA(VLOOKUP($A82,'Data Sheet'!$A:T,20,FALSE),"NA")</f>
        <v>#NAME?</v>
      </c>
    </row>
    <row r="83" spans="2:9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6" t="e">
        <f ca="1">_xlfn.IFNA(VLOOKUP($A83,'Data Sheet'!$A:S,19,FALSE),"NA")</f>
        <v>#NAME?</v>
      </c>
      <c r="I83" s="29" t="e">
        <f ca="1">_xlfn.IFNA(VLOOKUP($A83,'Data Sheet'!$A:T,20,FALSE),"NA")</f>
        <v>#NAME?</v>
      </c>
    </row>
    <row r="84" spans="2:9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6" t="e">
        <f ca="1">_xlfn.IFNA(VLOOKUP($A84,'Data Sheet'!$A:S,19,FALSE),"NA")</f>
        <v>#NAME?</v>
      </c>
      <c r="I84" s="29" t="e">
        <f ca="1">_xlfn.IFNA(VLOOKUP($A84,'Data Sheet'!$A:T,20,FALSE),"NA")</f>
        <v>#NAME?</v>
      </c>
    </row>
    <row r="85" spans="2:9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6" t="e">
        <f ca="1">_xlfn.IFNA(VLOOKUP($A85,'Data Sheet'!$A:S,19,FALSE),"NA")</f>
        <v>#NAME?</v>
      </c>
      <c r="I85" s="29" t="e">
        <f ca="1">_xlfn.IFNA(VLOOKUP($A85,'Data Sheet'!$A:T,20,FALSE),"NA")</f>
        <v>#NAME?</v>
      </c>
    </row>
    <row r="86" spans="2:9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6" t="e">
        <f ca="1">_xlfn.IFNA(VLOOKUP($A86,'Data Sheet'!$A:S,19,FALSE),"NA")</f>
        <v>#NAME?</v>
      </c>
      <c r="I86" s="29" t="e">
        <f ca="1">_xlfn.IFNA(VLOOKUP($A86,'Data Sheet'!$A:T,20,FALSE),"NA")</f>
        <v>#NAME?</v>
      </c>
    </row>
    <row r="87" spans="2:9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6" t="e">
        <f ca="1">_xlfn.IFNA(VLOOKUP($A87,'Data Sheet'!$A:S,19,FALSE),"NA")</f>
        <v>#NAME?</v>
      </c>
      <c r="I87" s="29" t="e">
        <f ca="1">_xlfn.IFNA(VLOOKUP($A87,'Data Sheet'!$A:T,20,FALSE),"NA")</f>
        <v>#NAME?</v>
      </c>
    </row>
    <row r="88" spans="2:9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6" t="e">
        <f ca="1">_xlfn.IFNA(VLOOKUP($A88,'Data Sheet'!$A:S,19,FALSE),"NA")</f>
        <v>#NAME?</v>
      </c>
      <c r="I88" s="29" t="e">
        <f ca="1">_xlfn.IFNA(VLOOKUP($A88,'Data Sheet'!$A:T,20,FALSE),"NA")</f>
        <v>#NAME?</v>
      </c>
    </row>
    <row r="89" spans="2:9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6" t="e">
        <f ca="1">_xlfn.IFNA(VLOOKUP($A89,'Data Sheet'!$A:S,19,FALSE),"NA")</f>
        <v>#NAME?</v>
      </c>
      <c r="I89" s="29" t="e">
        <f ca="1">_xlfn.IFNA(VLOOKUP($A89,'Data Sheet'!$A:T,20,FALSE),"NA")</f>
        <v>#NAME?</v>
      </c>
    </row>
    <row r="90" spans="2:9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6" t="e">
        <f ca="1">_xlfn.IFNA(VLOOKUP($A90,'Data Sheet'!$A:S,19,FALSE),"NA")</f>
        <v>#NAME?</v>
      </c>
      <c r="I90" s="29" t="e">
        <f ca="1">_xlfn.IFNA(VLOOKUP($A90,'Data Sheet'!$A:T,20,FALSE),"NA")</f>
        <v>#NAME?</v>
      </c>
    </row>
    <row r="91" spans="2:9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6" t="e">
        <f ca="1">_xlfn.IFNA(VLOOKUP($A91,'Data Sheet'!$A:S,19,FALSE),"NA")</f>
        <v>#NAME?</v>
      </c>
      <c r="I91" s="29" t="e">
        <f ca="1">_xlfn.IFNA(VLOOKUP($A91,'Data Sheet'!$A:T,20,FALSE),"NA")</f>
        <v>#NAME?</v>
      </c>
    </row>
    <row r="92" spans="2:9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6" t="e">
        <f ca="1">_xlfn.IFNA(VLOOKUP($A92,'Data Sheet'!$A:S,19,FALSE),"NA")</f>
        <v>#NAME?</v>
      </c>
      <c r="I92" s="29" t="e">
        <f ca="1">_xlfn.IFNA(VLOOKUP($A92,'Data Sheet'!$A:T,20,FALSE),"NA")</f>
        <v>#NAME?</v>
      </c>
    </row>
    <row r="93" spans="2:9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6" t="e">
        <f ca="1">_xlfn.IFNA(VLOOKUP($A93,'Data Sheet'!$A:S,19,FALSE),"NA")</f>
        <v>#NAME?</v>
      </c>
      <c r="I93" s="29" t="e">
        <f ca="1">_xlfn.IFNA(VLOOKUP($A93,'Data Sheet'!$A:T,20,FALSE),"NA")</f>
        <v>#NAME?</v>
      </c>
    </row>
    <row r="94" spans="2:9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6" t="e">
        <f ca="1">_xlfn.IFNA(VLOOKUP($A94,'Data Sheet'!$A:S,19,FALSE),"NA")</f>
        <v>#NAME?</v>
      </c>
      <c r="I94" s="29" t="e">
        <f ca="1">_xlfn.IFNA(VLOOKUP($A94,'Data Sheet'!$A:T,20,FALSE),"NA")</f>
        <v>#NAME?</v>
      </c>
    </row>
    <row r="95" spans="2:9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6" t="e">
        <f ca="1">_xlfn.IFNA(VLOOKUP($A95,'Data Sheet'!$A:S,19,FALSE),"NA")</f>
        <v>#NAME?</v>
      </c>
      <c r="I95" s="29" t="e">
        <f ca="1">_xlfn.IFNA(VLOOKUP($A95,'Data Sheet'!$A:T,20,FALSE),"NA")</f>
        <v>#NAME?</v>
      </c>
    </row>
    <row r="96" spans="2:9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6" t="e">
        <f ca="1">_xlfn.IFNA(VLOOKUP($A96,'Data Sheet'!$A:S,19,FALSE),"NA")</f>
        <v>#NAME?</v>
      </c>
      <c r="I96" s="29" t="e">
        <f ca="1">_xlfn.IFNA(VLOOKUP($A96,'Data Sheet'!$A:T,20,FALSE),"NA")</f>
        <v>#NAME?</v>
      </c>
    </row>
    <row r="97" spans="2:9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6" t="e">
        <f ca="1">_xlfn.IFNA(VLOOKUP($A97,'Data Sheet'!$A:S,19,FALSE),"NA")</f>
        <v>#NAME?</v>
      </c>
      <c r="I97" s="29" t="e">
        <f ca="1">_xlfn.IFNA(VLOOKUP($A97,'Data Sheet'!$A:T,20,FALSE),"NA")</f>
        <v>#NAME?</v>
      </c>
    </row>
    <row r="98" spans="2:9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6" t="e">
        <f ca="1">_xlfn.IFNA(VLOOKUP($A98,'Data Sheet'!$A:S,19,FALSE),"NA")</f>
        <v>#NAME?</v>
      </c>
      <c r="I98" s="29" t="e">
        <f ca="1">_xlfn.IFNA(VLOOKUP($A98,'Data Sheet'!$A:T,20,FALSE),"NA")</f>
        <v>#NAME?</v>
      </c>
    </row>
    <row r="99" spans="2:9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6" t="e">
        <f ca="1">_xlfn.IFNA(VLOOKUP($A99,'Data Sheet'!$A:S,19,FALSE),"NA")</f>
        <v>#NAME?</v>
      </c>
      <c r="I99" s="29" t="e">
        <f ca="1">_xlfn.IFNA(VLOOKUP($A99,'Data Sheet'!$A:T,20,FALSE),"NA")</f>
        <v>#NAME?</v>
      </c>
    </row>
    <row r="100" spans="2:9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6" t="e">
        <f ca="1">_xlfn.IFNA(VLOOKUP($A100,'Data Sheet'!$A:S,19,FALSE),"NA")</f>
        <v>#NAME?</v>
      </c>
      <c r="I100" s="29" t="e">
        <f ca="1">_xlfn.IFNA(VLOOKUP($A100,'Data Sheet'!$A:T,20,FALSE),"NA")</f>
        <v>#NAME?</v>
      </c>
    </row>
    <row r="101" spans="2:9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6" t="e">
        <f ca="1">_xlfn.IFNA(VLOOKUP($A101,'Data Sheet'!$A:S,19,FALSE),"NA")</f>
        <v>#NAME?</v>
      </c>
      <c r="I101" s="29" t="e">
        <f ca="1">_xlfn.IFNA(VLOOKUP($A101,'Data Sheet'!$A:T,20,FALSE),"NA")</f>
        <v>#NAME?</v>
      </c>
    </row>
    <row r="102" spans="2:9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6" t="e">
        <f ca="1">_xlfn.IFNA(VLOOKUP($A102,'Data Sheet'!$A:S,19,FALSE),"NA")</f>
        <v>#NAME?</v>
      </c>
      <c r="I102" s="29" t="e">
        <f ca="1">_xlfn.IFNA(VLOOKUP($A102,'Data Sheet'!$A:T,20,FALSE),"NA")</f>
        <v>#NAME?</v>
      </c>
    </row>
    <row r="103" spans="2:9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6" t="e">
        <f ca="1">_xlfn.IFNA(VLOOKUP($A103,'Data Sheet'!$A:S,19,FALSE),"NA")</f>
        <v>#NAME?</v>
      </c>
      <c r="I103" s="29" t="e">
        <f ca="1">_xlfn.IFNA(VLOOKUP($A103,'Data Sheet'!$A:T,20,FALSE),"NA")</f>
        <v>#NAME?</v>
      </c>
    </row>
    <row r="104" spans="2:9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6" t="e">
        <f ca="1">_xlfn.IFNA(VLOOKUP($A104,'Data Sheet'!$A:S,19,FALSE),"NA")</f>
        <v>#NAME?</v>
      </c>
      <c r="I104" s="29" t="e">
        <f ca="1">_xlfn.IFNA(VLOOKUP($A104,'Data Sheet'!$A:T,20,FALSE),"NA")</f>
        <v>#NAME?</v>
      </c>
    </row>
    <row r="105" spans="2:9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6" t="e">
        <f ca="1">_xlfn.IFNA(VLOOKUP($A105,'Data Sheet'!$A:S,19,FALSE),"NA")</f>
        <v>#NAME?</v>
      </c>
      <c r="I105" s="29" t="e">
        <f ca="1">_xlfn.IFNA(VLOOKUP($A105,'Data Sheet'!$A:T,20,FALSE),"NA")</f>
        <v>#NAME?</v>
      </c>
    </row>
    <row r="106" spans="2:9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6" t="e">
        <f ca="1">_xlfn.IFNA(VLOOKUP($A106,'Data Sheet'!$A:S,19,FALSE),"NA")</f>
        <v>#NAME?</v>
      </c>
      <c r="I106" s="29" t="e">
        <f ca="1">_xlfn.IFNA(VLOOKUP($A106,'Data Sheet'!$A:T,20,FALSE),"NA")</f>
        <v>#NAME?</v>
      </c>
    </row>
    <row r="107" spans="2:9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6" t="e">
        <f ca="1">_xlfn.IFNA(VLOOKUP($A107,'Data Sheet'!$A:S,19,FALSE),"NA")</f>
        <v>#NAME?</v>
      </c>
      <c r="I107" s="29" t="e">
        <f ca="1">_xlfn.IFNA(VLOOKUP($A107,'Data Sheet'!$A:T,20,FALSE),"NA")</f>
        <v>#NAME?</v>
      </c>
    </row>
    <row r="108" spans="2:9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6" t="e">
        <f ca="1">_xlfn.IFNA(VLOOKUP($A108,'Data Sheet'!$A:S,19,FALSE),"NA")</f>
        <v>#NAME?</v>
      </c>
      <c r="I108" s="29" t="e">
        <f ca="1">_xlfn.IFNA(VLOOKUP($A108,'Data Sheet'!$A:T,20,FALSE),"NA")</f>
        <v>#NAME?</v>
      </c>
    </row>
    <row r="109" spans="2:9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6" t="e">
        <f ca="1">_xlfn.IFNA(VLOOKUP($A109,'Data Sheet'!$A:S,19,FALSE),"NA")</f>
        <v>#NAME?</v>
      </c>
      <c r="I109" s="29" t="e">
        <f ca="1">_xlfn.IFNA(VLOOKUP($A109,'Data Sheet'!$A:T,20,FALSE),"NA")</f>
        <v>#NAME?</v>
      </c>
    </row>
    <row r="110" spans="2:9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6" t="e">
        <f ca="1">_xlfn.IFNA(VLOOKUP($A110,'Data Sheet'!$A:S,19,FALSE),"NA")</f>
        <v>#NAME?</v>
      </c>
      <c r="I110" s="29" t="e">
        <f ca="1">_xlfn.IFNA(VLOOKUP($A110,'Data Sheet'!$A:T,20,FALSE),"NA")</f>
        <v>#NAME?</v>
      </c>
    </row>
    <row r="111" spans="2:9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6" t="e">
        <f ca="1">_xlfn.IFNA(VLOOKUP($A111,'Data Sheet'!$A:S,19,FALSE),"NA")</f>
        <v>#NAME?</v>
      </c>
      <c r="I111" s="29" t="e">
        <f ca="1">_xlfn.IFNA(VLOOKUP($A111,'Data Sheet'!$A:T,20,FALSE),"NA")</f>
        <v>#NAME?</v>
      </c>
    </row>
    <row r="112" spans="2:9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6" t="e">
        <f ca="1">_xlfn.IFNA(VLOOKUP($A112,'Data Sheet'!$A:S,19,FALSE),"NA")</f>
        <v>#NAME?</v>
      </c>
      <c r="I112" s="29" t="e">
        <f ca="1">_xlfn.IFNA(VLOOKUP($A112,'Data Sheet'!$A:T,20,FALSE),"NA")</f>
        <v>#NAME?</v>
      </c>
    </row>
    <row r="113" spans="2:9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6" t="e">
        <f ca="1">_xlfn.IFNA(VLOOKUP($A113,'Data Sheet'!$A:S,19,FALSE),"NA")</f>
        <v>#NAME?</v>
      </c>
      <c r="I113" s="29" t="e">
        <f ca="1">_xlfn.IFNA(VLOOKUP($A113,'Data Sheet'!$A:T,20,FALSE),"NA")</f>
        <v>#NAME?</v>
      </c>
    </row>
    <row r="114" spans="2:9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6" t="e">
        <f ca="1">_xlfn.IFNA(VLOOKUP($A114,'Data Sheet'!$A:S,19,FALSE),"NA")</f>
        <v>#NAME?</v>
      </c>
      <c r="I114" s="29" t="e">
        <f ca="1">_xlfn.IFNA(VLOOKUP($A114,'Data Sheet'!$A:T,20,FALSE),"NA")</f>
        <v>#NAME?</v>
      </c>
    </row>
    <row r="115" spans="2:9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6" t="e">
        <f ca="1">_xlfn.IFNA(VLOOKUP($A115,'Data Sheet'!$A:S,19,FALSE),"NA")</f>
        <v>#NAME?</v>
      </c>
      <c r="I115" s="29" t="e">
        <f ca="1">_xlfn.IFNA(VLOOKUP($A115,'Data Sheet'!$A:T,20,FALSE),"NA")</f>
        <v>#NAME?</v>
      </c>
    </row>
    <row r="116" spans="2:9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6" t="e">
        <f ca="1">_xlfn.IFNA(VLOOKUP($A116,'Data Sheet'!$A:S,19,FALSE),"NA")</f>
        <v>#NAME?</v>
      </c>
      <c r="I116" s="29" t="e">
        <f ca="1">_xlfn.IFNA(VLOOKUP($A116,'Data Sheet'!$A:T,20,FALSE),"NA")</f>
        <v>#NAME?</v>
      </c>
    </row>
    <row r="117" spans="2:9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6" t="e">
        <f ca="1">_xlfn.IFNA(VLOOKUP($A117,'Data Sheet'!$A:S,19,FALSE),"NA")</f>
        <v>#NAME?</v>
      </c>
      <c r="I117" s="29" t="e">
        <f ca="1">_xlfn.IFNA(VLOOKUP($A117,'Data Sheet'!$A:T,20,FALSE),"NA")</f>
        <v>#NAME?</v>
      </c>
    </row>
    <row r="118" spans="2:9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6" t="e">
        <f ca="1">_xlfn.IFNA(VLOOKUP($A118,'Data Sheet'!$A:S,19,FALSE),"NA")</f>
        <v>#NAME?</v>
      </c>
      <c r="I118" s="29" t="e">
        <f ca="1">_xlfn.IFNA(VLOOKUP($A118,'Data Sheet'!$A:T,20,FALSE),"NA")</f>
        <v>#NAME?</v>
      </c>
    </row>
    <row r="119" spans="2:9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6" t="e">
        <f ca="1">_xlfn.IFNA(VLOOKUP($A119,'Data Sheet'!$A:S,19,FALSE),"NA")</f>
        <v>#NAME?</v>
      </c>
      <c r="I119" s="29" t="e">
        <f ca="1">_xlfn.IFNA(VLOOKUP($A119,'Data Sheet'!$A:T,20,FALSE),"NA")</f>
        <v>#NAME?</v>
      </c>
    </row>
    <row r="120" spans="2:9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6" t="e">
        <f ca="1">_xlfn.IFNA(VLOOKUP($A120,'Data Sheet'!$A:S,19,FALSE),"NA")</f>
        <v>#NAME?</v>
      </c>
      <c r="I120" s="29" t="e">
        <f ca="1">_xlfn.IFNA(VLOOKUP($A120,'Data Sheet'!$A:T,20,FALSE),"NA")</f>
        <v>#NAME?</v>
      </c>
    </row>
    <row r="121" spans="2:9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6" t="e">
        <f ca="1">_xlfn.IFNA(VLOOKUP($A121,'Data Sheet'!$A:S,19,FALSE),"NA")</f>
        <v>#NAME?</v>
      </c>
      <c r="I121" s="29" t="e">
        <f ca="1">_xlfn.IFNA(VLOOKUP($A121,'Data Sheet'!$A:T,20,FALSE),"NA")</f>
        <v>#NAME?</v>
      </c>
    </row>
    <row r="122" spans="2:9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6" t="e">
        <f ca="1">_xlfn.IFNA(VLOOKUP($A122,'Data Sheet'!$A:S,19,FALSE),"NA")</f>
        <v>#NAME?</v>
      </c>
      <c r="I122" s="29" t="e">
        <f ca="1">_xlfn.IFNA(VLOOKUP($A122,'Data Sheet'!$A:T,20,FALSE),"NA")</f>
        <v>#NAME?</v>
      </c>
    </row>
    <row r="123" spans="2:9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6" t="e">
        <f ca="1">_xlfn.IFNA(VLOOKUP($A123,'Data Sheet'!$A:S,19,FALSE),"NA")</f>
        <v>#NAME?</v>
      </c>
      <c r="I123" s="29" t="e">
        <f ca="1">_xlfn.IFNA(VLOOKUP($A123,'Data Sheet'!$A:T,20,FALSE),"NA")</f>
        <v>#NAME?</v>
      </c>
    </row>
    <row r="124" spans="2:9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6" t="e">
        <f ca="1">_xlfn.IFNA(VLOOKUP($A124,'Data Sheet'!$A:S,19,FALSE),"NA")</f>
        <v>#NAME?</v>
      </c>
      <c r="I124" s="29" t="e">
        <f ca="1">_xlfn.IFNA(VLOOKUP($A124,'Data Sheet'!$A:T,20,FALSE),"NA")</f>
        <v>#NAME?</v>
      </c>
    </row>
    <row r="125" spans="2:9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6" t="e">
        <f ca="1">_xlfn.IFNA(VLOOKUP($A125,'Data Sheet'!$A:S,19,FALSE),"NA")</f>
        <v>#NAME?</v>
      </c>
      <c r="I125" s="29" t="e">
        <f ca="1">_xlfn.IFNA(VLOOKUP($A125,'Data Sheet'!$A:T,20,FALSE),"NA")</f>
        <v>#NAME?</v>
      </c>
    </row>
    <row r="126" spans="2:9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6" t="e">
        <f ca="1">_xlfn.IFNA(VLOOKUP($A126,'Data Sheet'!$A:S,19,FALSE),"NA")</f>
        <v>#NAME?</v>
      </c>
      <c r="I126" s="29" t="e">
        <f ca="1">_xlfn.IFNA(VLOOKUP($A126,'Data Sheet'!$A:T,20,FALSE),"NA")</f>
        <v>#NAME?</v>
      </c>
    </row>
    <row r="127" spans="2:9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6" t="e">
        <f ca="1">_xlfn.IFNA(VLOOKUP($A127,'Data Sheet'!$A:S,19,FALSE),"NA")</f>
        <v>#NAME?</v>
      </c>
      <c r="I127" s="29" t="e">
        <f ca="1">_xlfn.IFNA(VLOOKUP($A127,'Data Sheet'!$A:T,20,FALSE),"NA")</f>
        <v>#NAME?</v>
      </c>
    </row>
    <row r="128" spans="2:9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6" t="e">
        <f ca="1">_xlfn.IFNA(VLOOKUP($A128,'Data Sheet'!$A:S,19,FALSE),"NA")</f>
        <v>#NAME?</v>
      </c>
      <c r="I128" s="29" t="e">
        <f ca="1">_xlfn.IFNA(VLOOKUP($A128,'Data Sheet'!$A:T,20,FALSE),"NA")</f>
        <v>#NAME?</v>
      </c>
    </row>
    <row r="129" spans="2:9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6" t="e">
        <f ca="1">_xlfn.IFNA(VLOOKUP($A129,'Data Sheet'!$A:S,19,FALSE),"NA")</f>
        <v>#NAME?</v>
      </c>
      <c r="I129" s="29" t="e">
        <f ca="1">_xlfn.IFNA(VLOOKUP($A129,'Data Sheet'!$A:T,20,FALSE),"NA")</f>
        <v>#NAME?</v>
      </c>
    </row>
    <row r="130" spans="2:9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6" t="e">
        <f ca="1">_xlfn.IFNA(VLOOKUP($A130,'Data Sheet'!$A:S,19,FALSE),"NA")</f>
        <v>#NAME?</v>
      </c>
      <c r="I130" s="29" t="e">
        <f ca="1">_xlfn.IFNA(VLOOKUP($A130,'Data Sheet'!$A:T,20,FALSE),"NA")</f>
        <v>#NAME?</v>
      </c>
    </row>
    <row r="131" spans="2:9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6" t="e">
        <f ca="1">_xlfn.IFNA(VLOOKUP($A131,'Data Sheet'!$A:S,19,FALSE),"NA")</f>
        <v>#NAME?</v>
      </c>
      <c r="I131" s="29" t="e">
        <f ca="1">_xlfn.IFNA(VLOOKUP($A131,'Data Sheet'!$A:T,20,FALSE),"NA")</f>
        <v>#NAME?</v>
      </c>
    </row>
    <row r="132" spans="2:9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6" t="e">
        <f ca="1">_xlfn.IFNA(VLOOKUP($A132,'Data Sheet'!$A:S,19,FALSE),"NA")</f>
        <v>#NAME?</v>
      </c>
      <c r="I132" s="29" t="e">
        <f ca="1">_xlfn.IFNA(VLOOKUP($A132,'Data Sheet'!$A:T,20,FALSE),"NA")</f>
        <v>#NAME?</v>
      </c>
    </row>
    <row r="133" spans="2:9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6" t="e">
        <f ca="1">_xlfn.IFNA(VLOOKUP($A133,'Data Sheet'!$A:S,19,FALSE),"NA")</f>
        <v>#NAME?</v>
      </c>
      <c r="I133" s="29" t="e">
        <f ca="1">_xlfn.IFNA(VLOOKUP($A133,'Data Sheet'!$A:T,20,FALSE),"NA")</f>
        <v>#NAME?</v>
      </c>
    </row>
    <row r="134" spans="2:9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6" t="e">
        <f ca="1">_xlfn.IFNA(VLOOKUP($A134,'Data Sheet'!$A:S,19,FALSE),"NA")</f>
        <v>#NAME?</v>
      </c>
      <c r="I134" s="29" t="e">
        <f ca="1">_xlfn.IFNA(VLOOKUP($A134,'Data Sheet'!$A:T,20,FALSE),"NA")</f>
        <v>#NAME?</v>
      </c>
    </row>
    <row r="135" spans="2:9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6" t="e">
        <f ca="1">_xlfn.IFNA(VLOOKUP($A135,'Data Sheet'!$A:S,19,FALSE),"NA")</f>
        <v>#NAME?</v>
      </c>
      <c r="I135" s="29" t="e">
        <f ca="1">_xlfn.IFNA(VLOOKUP($A135,'Data Sheet'!$A:T,20,FALSE),"NA")</f>
        <v>#NAME?</v>
      </c>
    </row>
    <row r="136" spans="2:9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6" t="e">
        <f ca="1">_xlfn.IFNA(VLOOKUP($A136,'Data Sheet'!$A:S,19,FALSE),"NA")</f>
        <v>#NAME?</v>
      </c>
      <c r="I136" s="29" t="e">
        <f ca="1">_xlfn.IFNA(VLOOKUP($A136,'Data Sheet'!$A:T,20,FALSE),"NA")</f>
        <v>#NAME?</v>
      </c>
    </row>
    <row r="137" spans="2:9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6" t="e">
        <f ca="1">_xlfn.IFNA(VLOOKUP($A137,'Data Sheet'!$A:S,19,FALSE),"NA")</f>
        <v>#NAME?</v>
      </c>
      <c r="I137" s="29" t="e">
        <f ca="1">_xlfn.IFNA(VLOOKUP($A137,'Data Sheet'!$A:T,20,FALSE),"NA")</f>
        <v>#NAME?</v>
      </c>
    </row>
    <row r="138" spans="2:9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6" t="e">
        <f ca="1">_xlfn.IFNA(VLOOKUP($A138,'Data Sheet'!$A:S,19,FALSE),"NA")</f>
        <v>#NAME?</v>
      </c>
      <c r="I138" s="29" t="e">
        <f ca="1">_xlfn.IFNA(VLOOKUP($A138,'Data Sheet'!$A:T,20,FALSE),"NA")</f>
        <v>#NAME?</v>
      </c>
    </row>
    <row r="139" spans="2:9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6" t="e">
        <f ca="1">_xlfn.IFNA(VLOOKUP($A139,'Data Sheet'!$A:S,19,FALSE),"NA")</f>
        <v>#NAME?</v>
      </c>
      <c r="I139" s="29" t="e">
        <f ca="1">_xlfn.IFNA(VLOOKUP($A139,'Data Sheet'!$A:T,20,FALSE),"NA")</f>
        <v>#NAME?</v>
      </c>
    </row>
    <row r="140" spans="2:9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6" t="e">
        <f ca="1">_xlfn.IFNA(VLOOKUP($A140,'Data Sheet'!$A:S,19,FALSE),"NA")</f>
        <v>#NAME?</v>
      </c>
      <c r="I140" s="29" t="e">
        <f ca="1">_xlfn.IFNA(VLOOKUP($A140,'Data Sheet'!$A:T,20,FALSE),"NA")</f>
        <v>#NAME?</v>
      </c>
    </row>
    <row r="141" spans="2:9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6" t="e">
        <f ca="1">_xlfn.IFNA(VLOOKUP($A141,'Data Sheet'!$A:S,19,FALSE),"NA")</f>
        <v>#NAME?</v>
      </c>
      <c r="I141" s="29" t="e">
        <f ca="1">_xlfn.IFNA(VLOOKUP($A141,'Data Sheet'!$A:T,20,FALSE),"NA")</f>
        <v>#NAME?</v>
      </c>
    </row>
    <row r="142" spans="2:9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6" t="e">
        <f ca="1">_xlfn.IFNA(VLOOKUP($A142,'Data Sheet'!$A:S,19,FALSE),"NA")</f>
        <v>#NAME?</v>
      </c>
      <c r="I142" s="29" t="e">
        <f ca="1">_xlfn.IFNA(VLOOKUP($A142,'Data Sheet'!$A:T,20,FALSE),"NA")</f>
        <v>#NAME?</v>
      </c>
    </row>
    <row r="143" spans="2:9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6" t="e">
        <f ca="1">_xlfn.IFNA(VLOOKUP($A143,'Data Sheet'!$A:S,19,FALSE),"NA")</f>
        <v>#NAME?</v>
      </c>
      <c r="I143" s="29" t="e">
        <f ca="1">_xlfn.IFNA(VLOOKUP($A143,'Data Sheet'!$A:T,20,FALSE),"NA")</f>
        <v>#NAME?</v>
      </c>
    </row>
    <row r="144" spans="2:9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6" t="e">
        <f ca="1">_xlfn.IFNA(VLOOKUP($A144,'Data Sheet'!$A:S,19,FALSE),"NA")</f>
        <v>#NAME?</v>
      </c>
      <c r="I144" s="29" t="e">
        <f ca="1">_xlfn.IFNA(VLOOKUP($A144,'Data Sheet'!$A:T,20,FALSE),"NA")</f>
        <v>#NAME?</v>
      </c>
    </row>
    <row r="145" spans="2:9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6" t="e">
        <f ca="1">_xlfn.IFNA(VLOOKUP($A145,'Data Sheet'!$A:S,19,FALSE),"NA")</f>
        <v>#NAME?</v>
      </c>
      <c r="I145" s="29" t="e">
        <f ca="1">_xlfn.IFNA(VLOOKUP($A145,'Data Sheet'!$A:T,20,FALSE),"NA")</f>
        <v>#NAME?</v>
      </c>
    </row>
    <row r="146" spans="2:9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6" t="e">
        <f ca="1">_xlfn.IFNA(VLOOKUP($A146,'Data Sheet'!$A:S,19,FALSE),"NA")</f>
        <v>#NAME?</v>
      </c>
      <c r="I146" s="29" t="e">
        <f ca="1">_xlfn.IFNA(VLOOKUP($A146,'Data Sheet'!$A:T,20,FALSE),"NA")</f>
        <v>#NAME?</v>
      </c>
    </row>
    <row r="147" spans="2:9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6" t="e">
        <f ca="1">_xlfn.IFNA(VLOOKUP($A147,'Data Sheet'!$A:S,19,FALSE),"NA")</f>
        <v>#NAME?</v>
      </c>
      <c r="I147" s="29" t="e">
        <f ca="1">_xlfn.IFNA(VLOOKUP($A147,'Data Sheet'!$A:T,20,FALSE),"NA")</f>
        <v>#NAME?</v>
      </c>
    </row>
    <row r="148" spans="2:9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6" t="e">
        <f ca="1">_xlfn.IFNA(VLOOKUP($A148,'Data Sheet'!$A:S,19,FALSE),"NA")</f>
        <v>#NAME?</v>
      </c>
      <c r="I148" s="29" t="e">
        <f ca="1">_xlfn.IFNA(VLOOKUP($A148,'Data Sheet'!$A:T,20,FALSE),"NA")</f>
        <v>#NAME?</v>
      </c>
    </row>
    <row r="149" spans="2:9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6" t="e">
        <f ca="1">_xlfn.IFNA(VLOOKUP($A149,'Data Sheet'!$A:S,19,FALSE),"NA")</f>
        <v>#NAME?</v>
      </c>
      <c r="I149" s="29" t="e">
        <f ca="1">_xlfn.IFNA(VLOOKUP($A149,'Data Sheet'!$A:T,20,FALSE),"NA")</f>
        <v>#NAME?</v>
      </c>
    </row>
    <row r="150" spans="2:9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6" t="e">
        <f ca="1">_xlfn.IFNA(VLOOKUP($A150,'Data Sheet'!$A:S,19,FALSE),"NA")</f>
        <v>#NAME?</v>
      </c>
      <c r="I150" s="29" t="e">
        <f ca="1">_xlfn.IFNA(VLOOKUP($A150,'Data Sheet'!$A:T,20,FALSE),"NA")</f>
        <v>#NAME?</v>
      </c>
    </row>
    <row r="151" spans="2:9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6" t="e">
        <f ca="1">_xlfn.IFNA(VLOOKUP($A151,'Data Sheet'!$A:S,19,FALSE),"NA")</f>
        <v>#NAME?</v>
      </c>
      <c r="I151" s="29" t="e">
        <f ca="1">_xlfn.IFNA(VLOOKUP($A151,'Data Sheet'!$A:T,20,FALSE),"NA")</f>
        <v>#NAME?</v>
      </c>
    </row>
    <row r="152" spans="2:9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6" t="e">
        <f ca="1">_xlfn.IFNA(VLOOKUP($A152,'Data Sheet'!$A:S,19,FALSE),"NA")</f>
        <v>#NAME?</v>
      </c>
      <c r="I152" s="29" t="e">
        <f ca="1">_xlfn.IFNA(VLOOKUP($A152,'Data Sheet'!$A:T,20,FALSE),"NA")</f>
        <v>#NAME?</v>
      </c>
    </row>
    <row r="153" spans="2:9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6" t="e">
        <f ca="1">_xlfn.IFNA(VLOOKUP($A153,'Data Sheet'!$A:S,19,FALSE),"NA")</f>
        <v>#NAME?</v>
      </c>
      <c r="I153" s="29" t="e">
        <f ca="1">_xlfn.IFNA(VLOOKUP($A153,'Data Sheet'!$A:T,20,FALSE),"NA")</f>
        <v>#NAME?</v>
      </c>
    </row>
    <row r="154" spans="2:9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6" t="e">
        <f ca="1">_xlfn.IFNA(VLOOKUP($A154,'Data Sheet'!$A:S,19,FALSE),"NA")</f>
        <v>#NAME?</v>
      </c>
      <c r="I154" s="29" t="e">
        <f ca="1">_xlfn.IFNA(VLOOKUP($A154,'Data Sheet'!$A:T,20,FALSE),"NA")</f>
        <v>#NAME?</v>
      </c>
    </row>
    <row r="155" spans="2:9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6" t="e">
        <f ca="1">_xlfn.IFNA(VLOOKUP($A155,'Data Sheet'!$A:S,19,FALSE),"NA")</f>
        <v>#NAME?</v>
      </c>
      <c r="I155" s="29" t="e">
        <f ca="1">_xlfn.IFNA(VLOOKUP($A155,'Data Sheet'!$A:T,20,FALSE),"NA")</f>
        <v>#NAME?</v>
      </c>
    </row>
    <row r="156" spans="2:9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6" t="e">
        <f ca="1">_xlfn.IFNA(VLOOKUP($A156,'Data Sheet'!$A:S,19,FALSE),"NA")</f>
        <v>#NAME?</v>
      </c>
      <c r="I156" s="29" t="e">
        <f ca="1">_xlfn.IFNA(VLOOKUP($A156,'Data Sheet'!$A:T,20,FALSE),"NA")</f>
        <v>#NAME?</v>
      </c>
    </row>
    <row r="157" spans="2:9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6" t="e">
        <f ca="1">_xlfn.IFNA(VLOOKUP($A157,'Data Sheet'!$A:S,19,FALSE),"NA")</f>
        <v>#NAME?</v>
      </c>
      <c r="I157" s="29" t="e">
        <f ca="1">_xlfn.IFNA(VLOOKUP($A157,'Data Sheet'!$A:T,20,FALSE),"NA")</f>
        <v>#NAME?</v>
      </c>
    </row>
    <row r="158" spans="2:9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6" t="e">
        <f ca="1">_xlfn.IFNA(VLOOKUP($A158,'Data Sheet'!$A:S,19,FALSE),"NA")</f>
        <v>#NAME?</v>
      </c>
      <c r="I158" s="29" t="e">
        <f ca="1">_xlfn.IFNA(VLOOKUP($A158,'Data Sheet'!$A:T,20,FALSE),"NA")</f>
        <v>#NAME?</v>
      </c>
    </row>
    <row r="159" spans="2:9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6" t="e">
        <f ca="1">_xlfn.IFNA(VLOOKUP($A159,'Data Sheet'!$A:S,19,FALSE),"NA")</f>
        <v>#NAME?</v>
      </c>
      <c r="I159" s="29" t="e">
        <f ca="1">_xlfn.IFNA(VLOOKUP($A159,'Data Sheet'!$A:T,20,FALSE),"NA")</f>
        <v>#NAME?</v>
      </c>
    </row>
    <row r="160" spans="2:9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6" t="e">
        <f ca="1">_xlfn.IFNA(VLOOKUP($A160,'Data Sheet'!$A:S,19,FALSE),"NA")</f>
        <v>#NAME?</v>
      </c>
      <c r="I160" s="29" t="e">
        <f ca="1">_xlfn.IFNA(VLOOKUP($A160,'Data Sheet'!$A:T,20,FALSE),"NA")</f>
        <v>#NAME?</v>
      </c>
    </row>
    <row r="161" spans="2:9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6" t="e">
        <f ca="1">_xlfn.IFNA(VLOOKUP($A161,'Data Sheet'!$A:S,19,FALSE),"NA")</f>
        <v>#NAME?</v>
      </c>
      <c r="I161" s="29" t="e">
        <f ca="1">_xlfn.IFNA(VLOOKUP($A161,'Data Sheet'!$A:T,20,FALSE),"NA")</f>
        <v>#NAME?</v>
      </c>
    </row>
    <row r="162" spans="2:9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6" t="e">
        <f ca="1">_xlfn.IFNA(VLOOKUP($A162,'Data Sheet'!$A:S,19,FALSE),"NA")</f>
        <v>#NAME?</v>
      </c>
      <c r="I162" s="29" t="e">
        <f ca="1">_xlfn.IFNA(VLOOKUP($A162,'Data Sheet'!$A:T,20,FALSE),"NA")</f>
        <v>#NAME?</v>
      </c>
    </row>
    <row r="163" spans="2:9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6" t="e">
        <f ca="1">_xlfn.IFNA(VLOOKUP($A163,'Data Sheet'!$A:S,19,FALSE),"NA")</f>
        <v>#NAME?</v>
      </c>
      <c r="I163" s="29" t="e">
        <f ca="1">_xlfn.IFNA(VLOOKUP($A163,'Data Sheet'!$A:T,20,FALSE),"NA")</f>
        <v>#NAME?</v>
      </c>
    </row>
    <row r="164" spans="2:9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6" t="e">
        <f ca="1">_xlfn.IFNA(VLOOKUP($A164,'Data Sheet'!$A:S,19,FALSE),"NA")</f>
        <v>#NAME?</v>
      </c>
      <c r="I164" s="29" t="e">
        <f ca="1">_xlfn.IFNA(VLOOKUP($A164,'Data Sheet'!$A:T,20,FALSE),"NA")</f>
        <v>#NAME?</v>
      </c>
    </row>
    <row r="165" spans="2:9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6" t="e">
        <f ca="1">_xlfn.IFNA(VLOOKUP($A165,'Data Sheet'!$A:S,19,FALSE),"NA")</f>
        <v>#NAME?</v>
      </c>
      <c r="I165" s="29" t="e">
        <f ca="1">_xlfn.IFNA(VLOOKUP($A165,'Data Sheet'!$A:T,20,FALSE),"NA")</f>
        <v>#NAME?</v>
      </c>
    </row>
    <row r="166" spans="2:9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6" t="e">
        <f ca="1">_xlfn.IFNA(VLOOKUP($A166,'Data Sheet'!$A:S,19,FALSE),"NA")</f>
        <v>#NAME?</v>
      </c>
      <c r="I166" s="29" t="e">
        <f ca="1">_xlfn.IFNA(VLOOKUP($A166,'Data Sheet'!$A:T,20,FALSE),"NA")</f>
        <v>#NAME?</v>
      </c>
    </row>
    <row r="167" spans="2:9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6" t="e">
        <f ca="1">_xlfn.IFNA(VLOOKUP($A167,'Data Sheet'!$A:S,19,FALSE),"NA")</f>
        <v>#NAME?</v>
      </c>
      <c r="I167" s="29" t="e">
        <f ca="1">_xlfn.IFNA(VLOOKUP($A167,'Data Sheet'!$A:T,20,FALSE),"NA")</f>
        <v>#NAME?</v>
      </c>
    </row>
    <row r="168" spans="2:9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6" t="e">
        <f ca="1">_xlfn.IFNA(VLOOKUP($A168,'Data Sheet'!$A:S,19,FALSE),"NA")</f>
        <v>#NAME?</v>
      </c>
      <c r="I168" s="29" t="e">
        <f ca="1">_xlfn.IFNA(VLOOKUP($A168,'Data Sheet'!$A:T,20,FALSE),"NA")</f>
        <v>#NAME?</v>
      </c>
    </row>
    <row r="169" spans="2:9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6" t="e">
        <f ca="1">_xlfn.IFNA(VLOOKUP($A169,'Data Sheet'!$A:S,19,FALSE),"NA")</f>
        <v>#NAME?</v>
      </c>
      <c r="I169" s="29" t="e">
        <f ca="1">_xlfn.IFNA(VLOOKUP($A169,'Data Sheet'!$A:T,20,FALSE),"NA")</f>
        <v>#NAME?</v>
      </c>
    </row>
    <row r="170" spans="2:9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6" t="e">
        <f ca="1">_xlfn.IFNA(VLOOKUP($A170,'Data Sheet'!$A:S,19,FALSE),"NA")</f>
        <v>#NAME?</v>
      </c>
      <c r="I170" s="29" t="e">
        <f ca="1">_xlfn.IFNA(VLOOKUP($A170,'Data Sheet'!$A:T,20,FALSE),"NA")</f>
        <v>#NAME?</v>
      </c>
    </row>
    <row r="171" spans="2:9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6" t="e">
        <f ca="1">_xlfn.IFNA(VLOOKUP($A171,'Data Sheet'!$A:S,19,FALSE),"NA")</f>
        <v>#NAME?</v>
      </c>
      <c r="I171" s="29" t="e">
        <f ca="1">_xlfn.IFNA(VLOOKUP($A171,'Data Sheet'!$A:T,20,FALSE),"NA")</f>
        <v>#NAME?</v>
      </c>
    </row>
    <row r="172" spans="2:9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6" t="e">
        <f ca="1">_xlfn.IFNA(VLOOKUP($A172,'Data Sheet'!$A:S,19,FALSE),"NA")</f>
        <v>#NAME?</v>
      </c>
      <c r="I172" s="29" t="e">
        <f ca="1">_xlfn.IFNA(VLOOKUP($A172,'Data Sheet'!$A:T,20,FALSE),"NA")</f>
        <v>#NAME?</v>
      </c>
    </row>
    <row r="173" spans="2:9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6" t="e">
        <f ca="1">_xlfn.IFNA(VLOOKUP($A173,'Data Sheet'!$A:S,19,FALSE),"NA")</f>
        <v>#NAME?</v>
      </c>
      <c r="I173" s="29" t="e">
        <f ca="1">_xlfn.IFNA(VLOOKUP($A173,'Data Sheet'!$A:T,20,FALSE),"NA")</f>
        <v>#NAME?</v>
      </c>
    </row>
    <row r="174" spans="2:9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6" t="e">
        <f ca="1">_xlfn.IFNA(VLOOKUP($A174,'Data Sheet'!$A:S,19,FALSE),"NA")</f>
        <v>#NAME?</v>
      </c>
      <c r="I174" s="29" t="e">
        <f ca="1">_xlfn.IFNA(VLOOKUP($A174,'Data Sheet'!$A:T,20,FALSE),"NA")</f>
        <v>#NAME?</v>
      </c>
    </row>
    <row r="175" spans="2:9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6" t="e">
        <f ca="1">_xlfn.IFNA(VLOOKUP($A175,'Data Sheet'!$A:S,19,FALSE),"NA")</f>
        <v>#NAME?</v>
      </c>
      <c r="I175" s="29" t="e">
        <f ca="1">_xlfn.IFNA(VLOOKUP($A175,'Data Sheet'!$A:T,20,FALSE),"NA")</f>
        <v>#NAME?</v>
      </c>
    </row>
    <row r="176" spans="2:9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6" t="e">
        <f ca="1">_xlfn.IFNA(VLOOKUP($A176,'Data Sheet'!$A:S,19,FALSE),"NA")</f>
        <v>#NAME?</v>
      </c>
      <c r="I176" s="29" t="e">
        <f ca="1">_xlfn.IFNA(VLOOKUP($A176,'Data Sheet'!$A:T,20,FALSE),"NA")</f>
        <v>#NAME?</v>
      </c>
    </row>
    <row r="177" spans="2:9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6" t="e">
        <f ca="1">_xlfn.IFNA(VLOOKUP($A177,'Data Sheet'!$A:S,19,FALSE),"NA")</f>
        <v>#NAME?</v>
      </c>
      <c r="I177" s="29" t="e">
        <f ca="1">_xlfn.IFNA(VLOOKUP($A177,'Data Sheet'!$A:T,20,FALSE),"NA")</f>
        <v>#NAME?</v>
      </c>
    </row>
    <row r="178" spans="2:9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6" t="e">
        <f ca="1">_xlfn.IFNA(VLOOKUP($A178,'Data Sheet'!$A:S,19,FALSE),"NA")</f>
        <v>#NAME?</v>
      </c>
      <c r="I178" s="29" t="e">
        <f ca="1">_xlfn.IFNA(VLOOKUP($A178,'Data Sheet'!$A:T,20,FALSE),"NA")</f>
        <v>#NAME?</v>
      </c>
    </row>
    <row r="179" spans="2:9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6" t="e">
        <f ca="1">_xlfn.IFNA(VLOOKUP($A179,'Data Sheet'!$A:S,19,FALSE),"NA")</f>
        <v>#NAME?</v>
      </c>
      <c r="I179" s="29" t="e">
        <f ca="1">_xlfn.IFNA(VLOOKUP($A179,'Data Sheet'!$A:T,20,FALSE),"NA")</f>
        <v>#NAME?</v>
      </c>
    </row>
    <row r="180" spans="2:9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6" t="e">
        <f ca="1">_xlfn.IFNA(VLOOKUP($A180,'Data Sheet'!$A:S,19,FALSE),"NA")</f>
        <v>#NAME?</v>
      </c>
      <c r="I180" s="29" t="e">
        <f ca="1">_xlfn.IFNA(VLOOKUP($A180,'Data Sheet'!$A:T,20,FALSE),"NA")</f>
        <v>#NAME?</v>
      </c>
    </row>
    <row r="181" spans="2:9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6" t="e">
        <f ca="1">_xlfn.IFNA(VLOOKUP($A181,'Data Sheet'!$A:S,19,FALSE),"NA")</f>
        <v>#NAME?</v>
      </c>
      <c r="I181" s="29" t="e">
        <f ca="1">_xlfn.IFNA(VLOOKUP($A181,'Data Sheet'!$A:T,20,FALSE),"NA")</f>
        <v>#NAME?</v>
      </c>
    </row>
    <row r="182" spans="2:9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6" t="e">
        <f ca="1">_xlfn.IFNA(VLOOKUP($A182,'Data Sheet'!$A:S,19,FALSE),"NA")</f>
        <v>#NAME?</v>
      </c>
      <c r="I182" s="29" t="e">
        <f ca="1">_xlfn.IFNA(VLOOKUP($A182,'Data Sheet'!$A:T,20,FALSE),"NA")</f>
        <v>#NAME?</v>
      </c>
    </row>
    <row r="183" spans="2:9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6" t="e">
        <f ca="1">_xlfn.IFNA(VLOOKUP($A183,'Data Sheet'!$A:S,19,FALSE),"NA")</f>
        <v>#NAME?</v>
      </c>
      <c r="I183" s="29" t="e">
        <f ca="1">_xlfn.IFNA(VLOOKUP($A183,'Data Sheet'!$A:T,20,FALSE),"NA")</f>
        <v>#NAME?</v>
      </c>
    </row>
    <row r="184" spans="2:9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6" t="e">
        <f ca="1">_xlfn.IFNA(VLOOKUP($A184,'Data Sheet'!$A:S,19,FALSE),"NA")</f>
        <v>#NAME?</v>
      </c>
      <c r="I184" s="29" t="e">
        <f ca="1">_xlfn.IFNA(VLOOKUP($A184,'Data Sheet'!$A:T,20,FALSE),"NA")</f>
        <v>#NAME?</v>
      </c>
    </row>
    <row r="185" spans="2:9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6" t="e">
        <f ca="1">_xlfn.IFNA(VLOOKUP($A185,'Data Sheet'!$A:S,19,FALSE),"NA")</f>
        <v>#NAME?</v>
      </c>
      <c r="I185" s="29" t="e">
        <f ca="1">_xlfn.IFNA(VLOOKUP($A185,'Data Sheet'!$A:T,20,FALSE),"NA")</f>
        <v>#NAME?</v>
      </c>
    </row>
    <row r="186" spans="2:9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6" t="e">
        <f ca="1">_xlfn.IFNA(VLOOKUP($A186,'Data Sheet'!$A:S,19,FALSE),"NA")</f>
        <v>#NAME?</v>
      </c>
      <c r="I186" s="29" t="e">
        <f ca="1">_xlfn.IFNA(VLOOKUP($A186,'Data Sheet'!$A:T,20,FALSE),"NA")</f>
        <v>#NAME?</v>
      </c>
    </row>
    <row r="187" spans="2:9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6" t="e">
        <f ca="1">_xlfn.IFNA(VLOOKUP($A187,'Data Sheet'!$A:S,19,FALSE),"NA")</f>
        <v>#NAME?</v>
      </c>
      <c r="I187" s="29" t="e">
        <f ca="1">_xlfn.IFNA(VLOOKUP($A187,'Data Sheet'!$A:T,20,FALSE),"NA")</f>
        <v>#NAME?</v>
      </c>
    </row>
    <row r="188" spans="2:9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6" t="e">
        <f ca="1">_xlfn.IFNA(VLOOKUP($A188,'Data Sheet'!$A:S,19,FALSE),"NA")</f>
        <v>#NAME?</v>
      </c>
      <c r="I188" s="29" t="e">
        <f ca="1">_xlfn.IFNA(VLOOKUP($A188,'Data Sheet'!$A:T,20,FALSE),"NA")</f>
        <v>#NAME?</v>
      </c>
    </row>
    <row r="189" spans="2:9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6" t="e">
        <f ca="1">_xlfn.IFNA(VLOOKUP($A189,'Data Sheet'!$A:S,19,FALSE),"NA")</f>
        <v>#NAME?</v>
      </c>
      <c r="I189" s="29" t="e">
        <f ca="1">_xlfn.IFNA(VLOOKUP($A189,'Data Sheet'!$A:T,20,FALSE),"NA")</f>
        <v>#NAME?</v>
      </c>
    </row>
    <row r="190" spans="2:9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6" t="e">
        <f ca="1">_xlfn.IFNA(VLOOKUP($A190,'Data Sheet'!$A:S,19,FALSE),"NA")</f>
        <v>#NAME?</v>
      </c>
      <c r="I190" s="29" t="e">
        <f ca="1">_xlfn.IFNA(VLOOKUP($A190,'Data Sheet'!$A:T,20,FALSE),"NA")</f>
        <v>#NAME?</v>
      </c>
    </row>
    <row r="191" spans="2:9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6" t="e">
        <f ca="1">_xlfn.IFNA(VLOOKUP($A191,'Data Sheet'!$A:S,19,FALSE),"NA")</f>
        <v>#NAME?</v>
      </c>
      <c r="I191" s="29" t="e">
        <f ca="1">_xlfn.IFNA(VLOOKUP($A191,'Data Sheet'!$A:T,20,FALSE),"NA")</f>
        <v>#NAME?</v>
      </c>
    </row>
    <row r="192" spans="2:9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6" t="e">
        <f ca="1">_xlfn.IFNA(VLOOKUP($A192,'Data Sheet'!$A:S,19,FALSE),"NA")</f>
        <v>#NAME?</v>
      </c>
      <c r="I192" s="29" t="e">
        <f ca="1">_xlfn.IFNA(VLOOKUP($A192,'Data Sheet'!$A:T,20,FALSE),"NA")</f>
        <v>#NAME?</v>
      </c>
    </row>
    <row r="193" spans="2:9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6" t="e">
        <f ca="1">_xlfn.IFNA(VLOOKUP($A193,'Data Sheet'!$A:S,19,FALSE),"NA")</f>
        <v>#NAME?</v>
      </c>
      <c r="I193" s="29" t="e">
        <f ca="1">_xlfn.IFNA(VLOOKUP($A193,'Data Sheet'!$A:T,20,FALSE),"NA")</f>
        <v>#NAME?</v>
      </c>
    </row>
    <row r="194" spans="2:9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6" t="e">
        <f ca="1">_xlfn.IFNA(VLOOKUP($A194,'Data Sheet'!$A:S,19,FALSE),"NA")</f>
        <v>#NAME?</v>
      </c>
      <c r="I194" s="29" t="e">
        <f ca="1">_xlfn.IFNA(VLOOKUP($A194,'Data Sheet'!$A:T,20,FALSE),"NA")</f>
        <v>#NAME?</v>
      </c>
    </row>
    <row r="195" spans="2:9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6" t="e">
        <f ca="1">_xlfn.IFNA(VLOOKUP($A195,'Data Sheet'!$A:S,19,FALSE),"NA")</f>
        <v>#NAME?</v>
      </c>
      <c r="I195" s="29" t="e">
        <f ca="1">_xlfn.IFNA(VLOOKUP($A195,'Data Sheet'!$A:T,20,FALSE),"NA")</f>
        <v>#NAME?</v>
      </c>
    </row>
    <row r="196" spans="2:9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6" t="e">
        <f ca="1">_xlfn.IFNA(VLOOKUP($A196,'Data Sheet'!$A:S,19,FALSE),"NA")</f>
        <v>#NAME?</v>
      </c>
      <c r="I196" s="29" t="e">
        <f ca="1">_xlfn.IFNA(VLOOKUP($A196,'Data Sheet'!$A:T,20,FALSE),"NA")</f>
        <v>#NAME?</v>
      </c>
    </row>
    <row r="197" spans="2:9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6" t="e">
        <f ca="1">_xlfn.IFNA(VLOOKUP($A197,'Data Sheet'!$A:S,19,FALSE),"NA")</f>
        <v>#NAME?</v>
      </c>
      <c r="I197" s="29" t="e">
        <f ca="1">_xlfn.IFNA(VLOOKUP($A197,'Data Sheet'!$A:T,20,FALSE),"NA")</f>
        <v>#NAME?</v>
      </c>
    </row>
    <row r="198" spans="2:9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6" t="e">
        <f ca="1">_xlfn.IFNA(VLOOKUP($A198,'Data Sheet'!$A:S,19,FALSE),"NA")</f>
        <v>#NAME?</v>
      </c>
      <c r="I198" s="29" t="e">
        <f ca="1">_xlfn.IFNA(VLOOKUP($A198,'Data Sheet'!$A:T,20,FALSE),"NA")</f>
        <v>#NAME?</v>
      </c>
    </row>
    <row r="199" spans="2:9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6" t="e">
        <f ca="1">_xlfn.IFNA(VLOOKUP($A199,'Data Sheet'!$A:S,19,FALSE),"NA")</f>
        <v>#NAME?</v>
      </c>
      <c r="I199" s="29" t="e">
        <f ca="1">_xlfn.IFNA(VLOOKUP($A199,'Data Sheet'!$A:T,20,FALSE),"NA")</f>
        <v>#NAME?</v>
      </c>
    </row>
    <row r="200" spans="2:9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6" t="e">
        <f ca="1">_xlfn.IFNA(VLOOKUP($A200,'Data Sheet'!$A:S,19,FALSE),"NA")</f>
        <v>#NAME?</v>
      </c>
      <c r="I200" s="29" t="e">
        <f ca="1">_xlfn.IFNA(VLOOKUP($A200,'Data Sheet'!$A:T,20,FALSE),"NA")</f>
        <v>#NAME?</v>
      </c>
    </row>
    <row r="201" spans="2:9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6" t="e">
        <f ca="1">_xlfn.IFNA(VLOOKUP($A201,'Data Sheet'!$A:S,19,FALSE),"NA")</f>
        <v>#NAME?</v>
      </c>
      <c r="I201" s="29" t="e">
        <f ca="1">_xlfn.IFNA(VLOOKUP($A201,'Data Sheet'!$A:T,20,FALSE),"NA")</f>
        <v>#NAME?</v>
      </c>
    </row>
    <row r="202" spans="2:9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6" t="e">
        <f ca="1">_xlfn.IFNA(VLOOKUP($A202,'Data Sheet'!$A:S,19,FALSE),"NA")</f>
        <v>#NAME?</v>
      </c>
      <c r="I202" s="29" t="e">
        <f ca="1">_xlfn.IFNA(VLOOKUP($A202,'Data Sheet'!$A:T,20,FALSE),"NA")</f>
        <v>#NAME?</v>
      </c>
    </row>
    <row r="203" spans="2:9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6" t="e">
        <f ca="1">_xlfn.IFNA(VLOOKUP($A203,'Data Sheet'!$A:S,19,FALSE),"NA")</f>
        <v>#NAME?</v>
      </c>
      <c r="I203" s="29" t="e">
        <f ca="1">_xlfn.IFNA(VLOOKUP($A203,'Data Sheet'!$A:T,20,FALSE),"NA")</f>
        <v>#NAME?</v>
      </c>
    </row>
    <row r="204" spans="2:9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6" t="e">
        <f ca="1">_xlfn.IFNA(VLOOKUP($A204,'Data Sheet'!$A:S,19,FALSE),"NA")</f>
        <v>#NAME?</v>
      </c>
      <c r="I204" s="29" t="e">
        <f ca="1">_xlfn.IFNA(VLOOKUP($A204,'Data Sheet'!$A:T,20,FALSE),"NA")</f>
        <v>#NAME?</v>
      </c>
    </row>
    <row r="205" spans="2:9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6" t="e">
        <f ca="1">_xlfn.IFNA(VLOOKUP($A205,'Data Sheet'!$A:S,19,FALSE),"NA")</f>
        <v>#NAME?</v>
      </c>
      <c r="I205" s="29" t="e">
        <f ca="1">_xlfn.IFNA(VLOOKUP($A205,'Data Sheet'!$A:T,20,FALSE),"NA")</f>
        <v>#NAME?</v>
      </c>
    </row>
    <row r="206" spans="2:9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6" t="e">
        <f ca="1">_xlfn.IFNA(VLOOKUP($A206,'Data Sheet'!$A:S,19,FALSE),"NA")</f>
        <v>#NAME?</v>
      </c>
      <c r="I206" s="29" t="e">
        <f ca="1">_xlfn.IFNA(VLOOKUP($A206,'Data Sheet'!$A:T,20,FALSE),"NA")</f>
        <v>#NAME?</v>
      </c>
    </row>
    <row r="207" spans="2:9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6" t="e">
        <f ca="1">_xlfn.IFNA(VLOOKUP($A207,'Data Sheet'!$A:S,19,FALSE),"NA")</f>
        <v>#NAME?</v>
      </c>
      <c r="I207" s="29" t="e">
        <f ca="1">_xlfn.IFNA(VLOOKUP($A207,'Data Sheet'!$A:T,20,FALSE),"NA")</f>
        <v>#NAME?</v>
      </c>
    </row>
    <row r="208" spans="2:9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6" t="e">
        <f ca="1">_xlfn.IFNA(VLOOKUP($A208,'Data Sheet'!$A:S,19,FALSE),"NA")</f>
        <v>#NAME?</v>
      </c>
      <c r="I208" s="29" t="e">
        <f ca="1">_xlfn.IFNA(VLOOKUP($A208,'Data Sheet'!$A:T,20,FALSE),"NA")</f>
        <v>#NAME?</v>
      </c>
    </row>
    <row r="209" spans="2:9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6" t="e">
        <f ca="1">_xlfn.IFNA(VLOOKUP($A209,'Data Sheet'!$A:S,19,FALSE),"NA")</f>
        <v>#NAME?</v>
      </c>
      <c r="I209" s="29" t="e">
        <f ca="1">_xlfn.IFNA(VLOOKUP($A209,'Data Sheet'!$A:T,20,FALSE),"NA")</f>
        <v>#NAME?</v>
      </c>
    </row>
    <row r="210" spans="2:9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6" t="e">
        <f ca="1">_xlfn.IFNA(VLOOKUP($A210,'Data Sheet'!$A:S,19,FALSE),"NA")</f>
        <v>#NAME?</v>
      </c>
      <c r="I210" s="29" t="e">
        <f ca="1">_xlfn.IFNA(VLOOKUP($A210,'Data Sheet'!$A:T,20,FALSE),"NA")</f>
        <v>#NAME?</v>
      </c>
    </row>
    <row r="211" spans="2:9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6" t="e">
        <f ca="1">_xlfn.IFNA(VLOOKUP($A211,'Data Sheet'!$A:S,19,FALSE),"NA")</f>
        <v>#NAME?</v>
      </c>
      <c r="I211" s="29" t="e">
        <f ca="1">_xlfn.IFNA(VLOOKUP($A211,'Data Sheet'!$A:T,20,FALSE),"NA")</f>
        <v>#NAME?</v>
      </c>
    </row>
    <row r="212" spans="2:9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6" t="e">
        <f ca="1">_xlfn.IFNA(VLOOKUP($A212,'Data Sheet'!$A:S,19,FALSE),"NA")</f>
        <v>#NAME?</v>
      </c>
      <c r="I212" s="29" t="e">
        <f ca="1">_xlfn.IFNA(VLOOKUP($A212,'Data Sheet'!$A:T,20,FALSE),"NA")</f>
        <v>#NAME?</v>
      </c>
    </row>
    <row r="213" spans="2:9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6" t="e">
        <f ca="1">_xlfn.IFNA(VLOOKUP($A213,'Data Sheet'!$A:S,19,FALSE),"NA")</f>
        <v>#NAME?</v>
      </c>
      <c r="I213" s="29" t="e">
        <f ca="1">_xlfn.IFNA(VLOOKUP($A213,'Data Sheet'!$A:T,20,FALSE),"NA")</f>
        <v>#NAME?</v>
      </c>
    </row>
    <row r="214" spans="2:9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6" t="e">
        <f ca="1">_xlfn.IFNA(VLOOKUP($A214,'Data Sheet'!$A:S,19,FALSE),"NA")</f>
        <v>#NAME?</v>
      </c>
      <c r="I214" s="29" t="e">
        <f ca="1">_xlfn.IFNA(VLOOKUP($A214,'Data Sheet'!$A:T,20,FALSE),"NA")</f>
        <v>#NAME?</v>
      </c>
    </row>
    <row r="215" spans="2:9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6" t="e">
        <f ca="1">_xlfn.IFNA(VLOOKUP($A215,'Data Sheet'!$A:S,19,FALSE),"NA")</f>
        <v>#NAME?</v>
      </c>
      <c r="I215" s="29" t="e">
        <f ca="1">_xlfn.IFNA(VLOOKUP($A215,'Data Sheet'!$A:T,20,FALSE),"NA")</f>
        <v>#NAME?</v>
      </c>
    </row>
    <row r="216" spans="2:9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6" t="e">
        <f ca="1">_xlfn.IFNA(VLOOKUP($A216,'Data Sheet'!$A:S,19,FALSE),"NA")</f>
        <v>#NAME?</v>
      </c>
      <c r="I216" s="29" t="e">
        <f ca="1">_xlfn.IFNA(VLOOKUP($A216,'Data Sheet'!$A:T,20,FALSE),"NA")</f>
        <v>#NAME?</v>
      </c>
    </row>
    <row r="217" spans="2:9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6" t="e">
        <f ca="1">_xlfn.IFNA(VLOOKUP($A217,'Data Sheet'!$A:S,19,FALSE),"NA")</f>
        <v>#NAME?</v>
      </c>
      <c r="I217" s="29" t="e">
        <f ca="1">_xlfn.IFNA(VLOOKUP($A217,'Data Sheet'!$A:T,20,FALSE),"NA")</f>
        <v>#NAME?</v>
      </c>
    </row>
    <row r="218" spans="2:9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6" t="e">
        <f ca="1">_xlfn.IFNA(VLOOKUP($A218,'Data Sheet'!$A:S,19,FALSE),"NA")</f>
        <v>#NAME?</v>
      </c>
      <c r="I218" s="29" t="e">
        <f ca="1">_xlfn.IFNA(VLOOKUP($A218,'Data Sheet'!$A:T,20,FALSE),"NA")</f>
        <v>#NAME?</v>
      </c>
    </row>
    <row r="219" spans="2:9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6" t="e">
        <f ca="1">_xlfn.IFNA(VLOOKUP($A219,'Data Sheet'!$A:S,19,FALSE),"NA")</f>
        <v>#NAME?</v>
      </c>
      <c r="I219" s="29" t="e">
        <f ca="1">_xlfn.IFNA(VLOOKUP($A219,'Data Sheet'!$A:T,20,FALSE),"NA")</f>
        <v>#NAME?</v>
      </c>
    </row>
    <row r="220" spans="2:9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6" t="e">
        <f ca="1">_xlfn.IFNA(VLOOKUP($A220,'Data Sheet'!$A:S,19,FALSE),"NA")</f>
        <v>#NAME?</v>
      </c>
      <c r="I220" s="29" t="e">
        <f ca="1">_xlfn.IFNA(VLOOKUP($A220,'Data Sheet'!$A:T,20,FALSE),"NA")</f>
        <v>#NAME?</v>
      </c>
    </row>
    <row r="221" spans="2:9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6" t="e">
        <f ca="1">_xlfn.IFNA(VLOOKUP($A221,'Data Sheet'!$A:S,19,FALSE),"NA")</f>
        <v>#NAME?</v>
      </c>
      <c r="I221" s="29" t="e">
        <f ca="1">_xlfn.IFNA(VLOOKUP($A221,'Data Sheet'!$A:T,20,FALSE),"NA")</f>
        <v>#NAME?</v>
      </c>
    </row>
    <row r="222" spans="2:9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6" t="e">
        <f ca="1">_xlfn.IFNA(VLOOKUP($A222,'Data Sheet'!$A:S,19,FALSE),"NA")</f>
        <v>#NAME?</v>
      </c>
      <c r="I222" s="29" t="e">
        <f ca="1">_xlfn.IFNA(VLOOKUP($A222,'Data Sheet'!$A:T,20,FALSE),"NA")</f>
        <v>#NAME?</v>
      </c>
    </row>
    <row r="223" spans="2:9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6" t="e">
        <f ca="1">_xlfn.IFNA(VLOOKUP($A223,'Data Sheet'!$A:S,19,FALSE),"NA")</f>
        <v>#NAME?</v>
      </c>
      <c r="I223" s="29" t="e">
        <f ca="1">_xlfn.IFNA(VLOOKUP($A223,'Data Sheet'!$A:T,20,FALSE),"NA")</f>
        <v>#NAME?</v>
      </c>
    </row>
    <row r="224" spans="2:9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6" t="e">
        <f ca="1">_xlfn.IFNA(VLOOKUP($A224,'Data Sheet'!$A:S,19,FALSE),"NA")</f>
        <v>#NAME?</v>
      </c>
      <c r="I224" s="29" t="e">
        <f ca="1">_xlfn.IFNA(VLOOKUP($A224,'Data Sheet'!$A:T,20,FALSE),"NA")</f>
        <v>#NAME?</v>
      </c>
    </row>
    <row r="225" spans="2:9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6" t="e">
        <f ca="1">_xlfn.IFNA(VLOOKUP($A225,'Data Sheet'!$A:S,19,FALSE),"NA")</f>
        <v>#NAME?</v>
      </c>
      <c r="I225" s="29" t="e">
        <f ca="1">_xlfn.IFNA(VLOOKUP($A225,'Data Sheet'!$A:T,20,FALSE),"NA")</f>
        <v>#NAME?</v>
      </c>
    </row>
    <row r="226" spans="2:9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6" t="e">
        <f ca="1">_xlfn.IFNA(VLOOKUP($A226,'Data Sheet'!$A:S,19,FALSE),"NA")</f>
        <v>#NAME?</v>
      </c>
      <c r="I226" s="29" t="e">
        <f ca="1">_xlfn.IFNA(VLOOKUP($A226,'Data Sheet'!$A:T,20,FALSE),"NA")</f>
        <v>#NAME?</v>
      </c>
    </row>
    <row r="227" spans="2:9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6" t="e">
        <f ca="1">_xlfn.IFNA(VLOOKUP($A227,'Data Sheet'!$A:S,19,FALSE),"NA")</f>
        <v>#NAME?</v>
      </c>
      <c r="I227" s="29" t="e">
        <f ca="1">_xlfn.IFNA(VLOOKUP($A227,'Data Sheet'!$A:T,20,FALSE),"NA")</f>
        <v>#NAME?</v>
      </c>
    </row>
    <row r="228" spans="2:9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6" t="e">
        <f ca="1">_xlfn.IFNA(VLOOKUP($A228,'Data Sheet'!$A:S,19,FALSE),"NA")</f>
        <v>#NAME?</v>
      </c>
      <c r="I228" s="29" t="e">
        <f ca="1">_xlfn.IFNA(VLOOKUP($A228,'Data Sheet'!$A:T,20,FALSE),"NA")</f>
        <v>#NAME?</v>
      </c>
    </row>
    <row r="229" spans="2:9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6" t="e">
        <f ca="1">_xlfn.IFNA(VLOOKUP($A229,'Data Sheet'!$A:S,19,FALSE),"NA")</f>
        <v>#NAME?</v>
      </c>
      <c r="I229" s="29" t="e">
        <f ca="1">_xlfn.IFNA(VLOOKUP($A229,'Data Sheet'!$A:T,20,FALSE),"NA")</f>
        <v>#NAME?</v>
      </c>
    </row>
    <row r="230" spans="2:9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6" t="e">
        <f ca="1">_xlfn.IFNA(VLOOKUP($A230,'Data Sheet'!$A:S,19,FALSE),"NA")</f>
        <v>#NAME?</v>
      </c>
      <c r="I230" s="29" t="e">
        <f ca="1">_xlfn.IFNA(VLOOKUP($A230,'Data Sheet'!$A:T,20,FALSE),"NA")</f>
        <v>#NAME?</v>
      </c>
    </row>
    <row r="231" spans="2:9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6" t="e">
        <f ca="1">_xlfn.IFNA(VLOOKUP($A231,'Data Sheet'!$A:S,19,FALSE),"NA")</f>
        <v>#NAME?</v>
      </c>
      <c r="I231" s="29" t="e">
        <f ca="1">_xlfn.IFNA(VLOOKUP($A231,'Data Sheet'!$A:T,20,FALSE),"NA")</f>
        <v>#NAME?</v>
      </c>
    </row>
    <row r="232" spans="2:9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6" t="e">
        <f ca="1">_xlfn.IFNA(VLOOKUP($A232,'Data Sheet'!$A:S,19,FALSE),"NA")</f>
        <v>#NAME?</v>
      </c>
      <c r="I232" s="29" t="e">
        <f ca="1">_xlfn.IFNA(VLOOKUP($A232,'Data Sheet'!$A:T,20,FALSE),"NA")</f>
        <v>#NAME?</v>
      </c>
    </row>
    <row r="233" spans="2:9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6" t="e">
        <f ca="1">_xlfn.IFNA(VLOOKUP($A233,'Data Sheet'!$A:S,19,FALSE),"NA")</f>
        <v>#NAME?</v>
      </c>
      <c r="I233" s="29" t="e">
        <f ca="1">_xlfn.IFNA(VLOOKUP($A233,'Data Sheet'!$A:T,20,FALSE),"NA")</f>
        <v>#NAME?</v>
      </c>
    </row>
    <row r="234" spans="2:9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6" t="e">
        <f ca="1">_xlfn.IFNA(VLOOKUP($A234,'Data Sheet'!$A:S,19,FALSE),"NA")</f>
        <v>#NAME?</v>
      </c>
      <c r="I234" s="29" t="e">
        <f ca="1">_xlfn.IFNA(VLOOKUP($A234,'Data Sheet'!$A:T,20,FALSE),"NA")</f>
        <v>#NAME?</v>
      </c>
    </row>
    <row r="235" spans="2:9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6" t="e">
        <f ca="1">_xlfn.IFNA(VLOOKUP($A235,'Data Sheet'!$A:S,19,FALSE),"NA")</f>
        <v>#NAME?</v>
      </c>
      <c r="I235" s="29" t="e">
        <f ca="1">_xlfn.IFNA(VLOOKUP($A235,'Data Sheet'!$A:T,20,FALSE),"NA")</f>
        <v>#NAME?</v>
      </c>
    </row>
    <row r="236" spans="2:9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6" t="e">
        <f ca="1">_xlfn.IFNA(VLOOKUP($A236,'Data Sheet'!$A:S,19,FALSE),"NA")</f>
        <v>#NAME?</v>
      </c>
      <c r="I236" s="29" t="e">
        <f ca="1">_xlfn.IFNA(VLOOKUP($A236,'Data Sheet'!$A:T,20,FALSE),"NA")</f>
        <v>#NAME?</v>
      </c>
    </row>
    <row r="237" spans="2:9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6" t="e">
        <f ca="1">_xlfn.IFNA(VLOOKUP($A237,'Data Sheet'!$A:S,19,FALSE),"NA")</f>
        <v>#NAME?</v>
      </c>
      <c r="I237" s="29" t="e">
        <f ca="1">_xlfn.IFNA(VLOOKUP($A237,'Data Sheet'!$A:T,20,FALSE),"NA")</f>
        <v>#NAME?</v>
      </c>
    </row>
    <row r="238" spans="2:9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6" t="e">
        <f ca="1">_xlfn.IFNA(VLOOKUP($A238,'Data Sheet'!$A:S,19,FALSE),"NA")</f>
        <v>#NAME?</v>
      </c>
      <c r="I238" s="29" t="e">
        <f ca="1">_xlfn.IFNA(VLOOKUP($A238,'Data Sheet'!$A:T,20,FALSE),"NA")</f>
        <v>#NAME?</v>
      </c>
    </row>
    <row r="239" spans="2:9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6" t="e">
        <f ca="1">_xlfn.IFNA(VLOOKUP($A239,'Data Sheet'!$A:S,19,FALSE),"NA")</f>
        <v>#NAME?</v>
      </c>
      <c r="I239" s="29" t="e">
        <f ca="1">_xlfn.IFNA(VLOOKUP($A239,'Data Sheet'!$A:T,20,FALSE),"NA")</f>
        <v>#NAME?</v>
      </c>
    </row>
    <row r="240" spans="2:9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6" t="e">
        <f ca="1">_xlfn.IFNA(VLOOKUP($A240,'Data Sheet'!$A:S,19,FALSE),"NA")</f>
        <v>#NAME?</v>
      </c>
      <c r="I240" s="29" t="e">
        <f ca="1">_xlfn.IFNA(VLOOKUP($A240,'Data Sheet'!$A:T,20,FALSE),"NA")</f>
        <v>#NAME?</v>
      </c>
    </row>
    <row r="241" spans="2:9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6" t="e">
        <f ca="1">_xlfn.IFNA(VLOOKUP($A241,'Data Sheet'!$A:S,19,FALSE),"NA")</f>
        <v>#NAME?</v>
      </c>
      <c r="I241" s="29" t="e">
        <f ca="1">_xlfn.IFNA(VLOOKUP($A241,'Data Sheet'!$A:T,20,FALSE),"NA")</f>
        <v>#NAME?</v>
      </c>
    </row>
    <row r="242" spans="2:9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6" t="e">
        <f ca="1">_xlfn.IFNA(VLOOKUP($A242,'Data Sheet'!$A:S,19,FALSE),"NA")</f>
        <v>#NAME?</v>
      </c>
      <c r="I242" s="29" t="e">
        <f ca="1">_xlfn.IFNA(VLOOKUP($A242,'Data Sheet'!$A:T,20,FALSE),"NA")</f>
        <v>#NAME?</v>
      </c>
    </row>
    <row r="243" spans="2:9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6" t="e">
        <f ca="1">_xlfn.IFNA(VLOOKUP($A243,'Data Sheet'!$A:S,19,FALSE),"NA")</f>
        <v>#NAME?</v>
      </c>
      <c r="I243" s="29" t="e">
        <f ca="1">_xlfn.IFNA(VLOOKUP($A243,'Data Sheet'!$A:T,20,FALSE),"NA")</f>
        <v>#NAME?</v>
      </c>
    </row>
    <row r="244" spans="2:9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6" t="e">
        <f ca="1">_xlfn.IFNA(VLOOKUP($A244,'Data Sheet'!$A:S,19,FALSE),"NA")</f>
        <v>#NAME?</v>
      </c>
      <c r="I244" s="29" t="e">
        <f ca="1">_xlfn.IFNA(VLOOKUP($A244,'Data Sheet'!$A:T,20,FALSE),"NA")</f>
        <v>#NAME?</v>
      </c>
    </row>
    <row r="245" spans="2:9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6" t="e">
        <f ca="1">_xlfn.IFNA(VLOOKUP($A245,'Data Sheet'!$A:S,19,FALSE),"NA")</f>
        <v>#NAME?</v>
      </c>
      <c r="I245" s="29" t="e">
        <f ca="1">_xlfn.IFNA(VLOOKUP($A245,'Data Sheet'!$A:T,20,FALSE),"NA")</f>
        <v>#NAME?</v>
      </c>
    </row>
    <row r="246" spans="2:9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6" t="e">
        <f ca="1">_xlfn.IFNA(VLOOKUP($A246,'Data Sheet'!$A:S,19,FALSE),"NA")</f>
        <v>#NAME?</v>
      </c>
      <c r="I246" s="29" t="e">
        <f ca="1">_xlfn.IFNA(VLOOKUP($A246,'Data Sheet'!$A:T,20,FALSE),"NA")</f>
        <v>#NAME?</v>
      </c>
    </row>
    <row r="247" spans="2:9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6" t="e">
        <f ca="1">_xlfn.IFNA(VLOOKUP($A247,'Data Sheet'!$A:S,19,FALSE),"NA")</f>
        <v>#NAME?</v>
      </c>
      <c r="I247" s="29" t="e">
        <f ca="1">_xlfn.IFNA(VLOOKUP($A247,'Data Sheet'!$A:T,20,FALSE),"NA")</f>
        <v>#NAME?</v>
      </c>
    </row>
    <row r="248" spans="2:9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6" t="e">
        <f ca="1">_xlfn.IFNA(VLOOKUP($A248,'Data Sheet'!$A:S,19,FALSE),"NA")</f>
        <v>#NAME?</v>
      </c>
      <c r="I248" s="29" t="e">
        <f ca="1">_xlfn.IFNA(VLOOKUP($A248,'Data Sheet'!$A:T,20,FALSE),"NA")</f>
        <v>#NAME?</v>
      </c>
    </row>
    <row r="249" spans="2:9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6" t="e">
        <f ca="1">_xlfn.IFNA(VLOOKUP($A249,'Data Sheet'!$A:S,19,FALSE),"NA")</f>
        <v>#NAME?</v>
      </c>
      <c r="I249" s="29" t="e">
        <f ca="1">_xlfn.IFNA(VLOOKUP($A249,'Data Sheet'!$A:T,20,FALSE),"NA")</f>
        <v>#NAME?</v>
      </c>
    </row>
    <row r="250" spans="2:9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6" t="e">
        <f ca="1">_xlfn.IFNA(VLOOKUP($A250,'Data Sheet'!$A:S,19,FALSE),"NA")</f>
        <v>#NAME?</v>
      </c>
      <c r="I250" s="29" t="e">
        <f ca="1">_xlfn.IFNA(VLOOKUP($A250,'Data Sheet'!$A:T,20,FALSE),"NA")</f>
        <v>#NAME?</v>
      </c>
    </row>
    <row r="251" spans="2:9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6" t="e">
        <f ca="1">_xlfn.IFNA(VLOOKUP($A251,'Data Sheet'!$A:S,19,FALSE),"NA")</f>
        <v>#NAME?</v>
      </c>
      <c r="I251" s="29" t="e">
        <f ca="1">_xlfn.IFNA(VLOOKUP($A251,'Data Sheet'!$A:T,20,FALSE),"NA")</f>
        <v>#NAME?</v>
      </c>
    </row>
    <row r="252" spans="2:9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6" t="e">
        <f ca="1">_xlfn.IFNA(VLOOKUP($A252,'Data Sheet'!$A:S,19,FALSE),"NA")</f>
        <v>#NAME?</v>
      </c>
      <c r="I252" s="29" t="e">
        <f ca="1">_xlfn.IFNA(VLOOKUP($A252,'Data Sheet'!$A:T,20,FALSE),"NA")</f>
        <v>#NAME?</v>
      </c>
    </row>
    <row r="253" spans="2:9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6" t="e">
        <f ca="1">_xlfn.IFNA(VLOOKUP($A253,'Data Sheet'!$A:S,19,FALSE),"NA")</f>
        <v>#NAME?</v>
      </c>
      <c r="I253" s="29" t="e">
        <f ca="1">_xlfn.IFNA(VLOOKUP($A253,'Data Sheet'!$A:T,20,FALSE),"NA")</f>
        <v>#NAME?</v>
      </c>
    </row>
    <row r="254" spans="2:9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6" t="e">
        <f ca="1">_xlfn.IFNA(VLOOKUP($A254,'Data Sheet'!$A:S,19,FALSE),"NA")</f>
        <v>#NAME?</v>
      </c>
      <c r="I254" s="29" t="e">
        <f ca="1">_xlfn.IFNA(VLOOKUP($A254,'Data Sheet'!$A:T,20,FALSE),"NA")</f>
        <v>#NAME?</v>
      </c>
    </row>
    <row r="255" spans="2:9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6" t="e">
        <f ca="1">_xlfn.IFNA(VLOOKUP($A255,'Data Sheet'!$A:S,19,FALSE),"NA")</f>
        <v>#NAME?</v>
      </c>
      <c r="I255" s="29" t="e">
        <f ca="1">_xlfn.IFNA(VLOOKUP($A255,'Data Sheet'!$A:T,20,FALSE),"NA")</f>
        <v>#NAME?</v>
      </c>
    </row>
    <row r="256" spans="2:9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6" t="e">
        <f ca="1">_xlfn.IFNA(VLOOKUP($A256,'Data Sheet'!$A:S,19,FALSE),"NA")</f>
        <v>#NAME?</v>
      </c>
      <c r="I256" s="29" t="e">
        <f ca="1">_xlfn.IFNA(VLOOKUP($A256,'Data Sheet'!$A:T,20,FALSE),"NA")</f>
        <v>#NAME?</v>
      </c>
    </row>
    <row r="257" spans="2:9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6" t="e">
        <f ca="1">_xlfn.IFNA(VLOOKUP($A257,'Data Sheet'!$A:S,19,FALSE),"NA")</f>
        <v>#NAME?</v>
      </c>
      <c r="I257" s="29" t="e">
        <f ca="1">_xlfn.IFNA(VLOOKUP($A257,'Data Sheet'!$A:T,20,FALSE),"NA")</f>
        <v>#NAME?</v>
      </c>
    </row>
    <row r="258" spans="2:9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6" t="e">
        <f ca="1">_xlfn.IFNA(VLOOKUP($A258,'Data Sheet'!$A:S,19,FALSE),"NA")</f>
        <v>#NAME?</v>
      </c>
      <c r="I258" s="29" t="e">
        <f ca="1">_xlfn.IFNA(VLOOKUP($A258,'Data Sheet'!$A:T,20,FALSE),"NA")</f>
        <v>#NAME?</v>
      </c>
    </row>
    <row r="259" spans="2:9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6" t="e">
        <f ca="1">_xlfn.IFNA(VLOOKUP($A259,'Data Sheet'!$A:S,19,FALSE),"NA")</f>
        <v>#NAME?</v>
      </c>
      <c r="I259" s="29" t="e">
        <f ca="1">_xlfn.IFNA(VLOOKUP($A259,'Data Sheet'!$A:T,20,FALSE),"NA")</f>
        <v>#NAME?</v>
      </c>
    </row>
    <row r="260" spans="2:9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6" t="e">
        <f ca="1">_xlfn.IFNA(VLOOKUP($A260,'Data Sheet'!$A:S,19,FALSE),"NA")</f>
        <v>#NAME?</v>
      </c>
      <c r="I260" s="29" t="e">
        <f ca="1">_xlfn.IFNA(VLOOKUP($A260,'Data Sheet'!$A:T,20,FALSE),"NA")</f>
        <v>#NAME?</v>
      </c>
    </row>
    <row r="261" spans="2:9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6" t="e">
        <f ca="1">_xlfn.IFNA(VLOOKUP($A261,'Data Sheet'!$A:S,19,FALSE),"NA")</f>
        <v>#NAME?</v>
      </c>
      <c r="I261" s="29" t="e">
        <f ca="1">_xlfn.IFNA(VLOOKUP($A261,'Data Sheet'!$A:T,20,FALSE),"NA")</f>
        <v>#NAME?</v>
      </c>
    </row>
    <row r="262" spans="2:9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6" t="e">
        <f ca="1">_xlfn.IFNA(VLOOKUP($A262,'Data Sheet'!$A:S,19,FALSE),"NA")</f>
        <v>#NAME?</v>
      </c>
      <c r="I262" s="29" t="e">
        <f ca="1">_xlfn.IFNA(VLOOKUP($A262,'Data Sheet'!$A:T,20,FALSE),"NA")</f>
        <v>#NAME?</v>
      </c>
    </row>
    <row r="263" spans="2:9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6" t="e">
        <f ca="1">_xlfn.IFNA(VLOOKUP($A263,'Data Sheet'!$A:S,19,FALSE),"NA")</f>
        <v>#NAME?</v>
      </c>
      <c r="I263" s="29" t="e">
        <f ca="1">_xlfn.IFNA(VLOOKUP($A263,'Data Sheet'!$A:T,20,FALSE),"NA")</f>
        <v>#NAME?</v>
      </c>
    </row>
    <row r="264" spans="2:9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6" t="e">
        <f ca="1">_xlfn.IFNA(VLOOKUP($A264,'Data Sheet'!$A:S,19,FALSE),"NA")</f>
        <v>#NAME?</v>
      </c>
      <c r="I264" s="29" t="e">
        <f ca="1">_xlfn.IFNA(VLOOKUP($A264,'Data Sheet'!$A:T,20,FALSE),"NA")</f>
        <v>#NAME?</v>
      </c>
    </row>
    <row r="265" spans="2:9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6" t="e">
        <f ca="1">_xlfn.IFNA(VLOOKUP($A265,'Data Sheet'!$A:S,19,FALSE),"NA")</f>
        <v>#NAME?</v>
      </c>
      <c r="I265" s="29" t="e">
        <f ca="1">_xlfn.IFNA(VLOOKUP($A265,'Data Sheet'!$A:T,20,FALSE),"NA")</f>
        <v>#NAME?</v>
      </c>
    </row>
    <row r="266" spans="2:9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6" t="e">
        <f ca="1">_xlfn.IFNA(VLOOKUP($A266,'Data Sheet'!$A:S,19,FALSE),"NA")</f>
        <v>#NAME?</v>
      </c>
      <c r="I266" s="29" t="e">
        <f ca="1">_xlfn.IFNA(VLOOKUP($A266,'Data Sheet'!$A:T,20,FALSE),"NA")</f>
        <v>#NAME?</v>
      </c>
    </row>
    <row r="267" spans="2:9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6" t="e">
        <f ca="1">_xlfn.IFNA(VLOOKUP($A267,'Data Sheet'!$A:S,19,FALSE),"NA")</f>
        <v>#NAME?</v>
      </c>
      <c r="I267" s="29" t="e">
        <f ca="1">_xlfn.IFNA(VLOOKUP($A267,'Data Sheet'!$A:T,20,FALSE),"NA")</f>
        <v>#NAME?</v>
      </c>
    </row>
    <row r="268" spans="2:9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6" t="e">
        <f ca="1">_xlfn.IFNA(VLOOKUP($A268,'Data Sheet'!$A:S,19,FALSE),"NA")</f>
        <v>#NAME?</v>
      </c>
      <c r="I268" s="29" t="e">
        <f ca="1">_xlfn.IFNA(VLOOKUP($A268,'Data Sheet'!$A:T,20,FALSE),"NA")</f>
        <v>#NAME?</v>
      </c>
    </row>
    <row r="269" spans="2:9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6" t="e">
        <f ca="1">_xlfn.IFNA(VLOOKUP($A269,'Data Sheet'!$A:S,19,FALSE),"NA")</f>
        <v>#NAME?</v>
      </c>
      <c r="I269" s="29" t="e">
        <f ca="1">_xlfn.IFNA(VLOOKUP($A269,'Data Sheet'!$A:T,20,FALSE),"NA")</f>
        <v>#NAME?</v>
      </c>
    </row>
    <row r="270" spans="2:9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6" t="e">
        <f ca="1">_xlfn.IFNA(VLOOKUP($A270,'Data Sheet'!$A:S,19,FALSE),"NA")</f>
        <v>#NAME?</v>
      </c>
      <c r="I270" s="29" t="e">
        <f ca="1">_xlfn.IFNA(VLOOKUP($A270,'Data Sheet'!$A:T,20,FALSE),"NA")</f>
        <v>#NAME?</v>
      </c>
    </row>
    <row r="271" spans="2:9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6" t="e">
        <f ca="1">_xlfn.IFNA(VLOOKUP($A271,'Data Sheet'!$A:S,19,FALSE),"NA")</f>
        <v>#NAME?</v>
      </c>
      <c r="I271" s="29" t="e">
        <f ca="1">_xlfn.IFNA(VLOOKUP($A271,'Data Sheet'!$A:T,20,FALSE),"NA")</f>
        <v>#NAME?</v>
      </c>
    </row>
    <row r="272" spans="2:9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6" t="e">
        <f ca="1">_xlfn.IFNA(VLOOKUP($A272,'Data Sheet'!$A:S,19,FALSE),"NA")</f>
        <v>#NAME?</v>
      </c>
      <c r="I272" s="29" t="e">
        <f ca="1">_xlfn.IFNA(VLOOKUP($A272,'Data Sheet'!$A:T,20,FALSE),"NA")</f>
        <v>#NAME?</v>
      </c>
    </row>
    <row r="273" spans="2:9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6" t="e">
        <f ca="1">_xlfn.IFNA(VLOOKUP($A273,'Data Sheet'!$A:S,19,FALSE),"NA")</f>
        <v>#NAME?</v>
      </c>
      <c r="I273" s="29" t="e">
        <f ca="1">_xlfn.IFNA(VLOOKUP($A273,'Data Sheet'!$A:T,20,FALSE),"NA")</f>
        <v>#NAME?</v>
      </c>
    </row>
    <row r="274" spans="2:9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6" t="e">
        <f ca="1">_xlfn.IFNA(VLOOKUP($A274,'Data Sheet'!$A:S,19,FALSE),"NA")</f>
        <v>#NAME?</v>
      </c>
      <c r="I274" s="29" t="e">
        <f ca="1">_xlfn.IFNA(VLOOKUP($A274,'Data Sheet'!$A:T,20,FALSE),"NA")</f>
        <v>#NAME?</v>
      </c>
    </row>
    <row r="275" spans="2:9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6" t="e">
        <f ca="1">_xlfn.IFNA(VLOOKUP($A275,'Data Sheet'!$A:S,19,FALSE),"NA")</f>
        <v>#NAME?</v>
      </c>
      <c r="I275" s="29" t="e">
        <f ca="1">_xlfn.IFNA(VLOOKUP($A275,'Data Sheet'!$A:T,20,FALSE),"NA")</f>
        <v>#NAME?</v>
      </c>
    </row>
    <row r="276" spans="2:9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6" t="e">
        <f ca="1">_xlfn.IFNA(VLOOKUP($A276,'Data Sheet'!$A:S,19,FALSE),"NA")</f>
        <v>#NAME?</v>
      </c>
      <c r="I276" s="29" t="e">
        <f ca="1">_xlfn.IFNA(VLOOKUP($A276,'Data Sheet'!$A:T,20,FALSE),"NA")</f>
        <v>#NAME?</v>
      </c>
    </row>
    <row r="277" spans="2:9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6" t="e">
        <f ca="1">_xlfn.IFNA(VLOOKUP($A277,'Data Sheet'!$A:S,19,FALSE),"NA")</f>
        <v>#NAME?</v>
      </c>
      <c r="I277" s="29" t="e">
        <f ca="1">_xlfn.IFNA(VLOOKUP($A277,'Data Sheet'!$A:T,20,FALSE),"NA")</f>
        <v>#NAME?</v>
      </c>
    </row>
    <row r="278" spans="2:9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6" t="e">
        <f ca="1">_xlfn.IFNA(VLOOKUP($A278,'Data Sheet'!$A:S,19,FALSE),"NA")</f>
        <v>#NAME?</v>
      </c>
      <c r="I278" s="29" t="e">
        <f ca="1">_xlfn.IFNA(VLOOKUP($A278,'Data Sheet'!$A:T,20,FALSE),"NA")</f>
        <v>#NAME?</v>
      </c>
    </row>
    <row r="279" spans="2:9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6" t="e">
        <f ca="1">_xlfn.IFNA(VLOOKUP($A279,'Data Sheet'!$A:S,19,FALSE),"NA")</f>
        <v>#NAME?</v>
      </c>
      <c r="I279" s="29" t="e">
        <f ca="1">_xlfn.IFNA(VLOOKUP($A279,'Data Sheet'!$A:T,20,FALSE),"NA")</f>
        <v>#NAME?</v>
      </c>
    </row>
    <row r="280" spans="2:9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6" t="e">
        <f ca="1">_xlfn.IFNA(VLOOKUP($A280,'Data Sheet'!$A:S,19,FALSE),"NA")</f>
        <v>#NAME?</v>
      </c>
      <c r="I280" s="29" t="e">
        <f ca="1">_xlfn.IFNA(VLOOKUP($A280,'Data Sheet'!$A:T,20,FALSE),"NA")</f>
        <v>#NAME?</v>
      </c>
    </row>
    <row r="281" spans="2:9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6" t="e">
        <f ca="1">_xlfn.IFNA(VLOOKUP($A281,'Data Sheet'!$A:S,19,FALSE),"NA")</f>
        <v>#NAME?</v>
      </c>
      <c r="I281" s="29" t="e">
        <f ca="1">_xlfn.IFNA(VLOOKUP($A281,'Data Sheet'!$A:T,20,FALSE),"NA")</f>
        <v>#NAME?</v>
      </c>
    </row>
    <row r="282" spans="2:9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6" t="e">
        <f ca="1">_xlfn.IFNA(VLOOKUP($A282,'Data Sheet'!$A:S,19,FALSE),"NA")</f>
        <v>#NAME?</v>
      </c>
      <c r="I282" s="29" t="e">
        <f ca="1">_xlfn.IFNA(VLOOKUP($A282,'Data Sheet'!$A:T,20,FALSE),"NA")</f>
        <v>#NAME?</v>
      </c>
    </row>
    <row r="283" spans="2:9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6" t="e">
        <f ca="1">_xlfn.IFNA(VLOOKUP($A283,'Data Sheet'!$A:S,19,FALSE),"NA")</f>
        <v>#NAME?</v>
      </c>
      <c r="I283" s="29" t="e">
        <f ca="1">_xlfn.IFNA(VLOOKUP($A283,'Data Sheet'!$A:T,20,FALSE),"NA")</f>
        <v>#NAME?</v>
      </c>
    </row>
    <row r="284" spans="2:9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6" t="e">
        <f ca="1">_xlfn.IFNA(VLOOKUP($A284,'Data Sheet'!$A:S,19,FALSE),"NA")</f>
        <v>#NAME?</v>
      </c>
      <c r="I284" s="29" t="e">
        <f ca="1">_xlfn.IFNA(VLOOKUP($A284,'Data Sheet'!$A:T,20,FALSE),"NA")</f>
        <v>#NAME?</v>
      </c>
    </row>
    <row r="285" spans="2:9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6" t="e">
        <f ca="1">_xlfn.IFNA(VLOOKUP($A285,'Data Sheet'!$A:S,19,FALSE),"NA")</f>
        <v>#NAME?</v>
      </c>
      <c r="I285" s="29" t="e">
        <f ca="1">_xlfn.IFNA(VLOOKUP($A285,'Data Sheet'!$A:T,20,FALSE),"NA")</f>
        <v>#NAME?</v>
      </c>
    </row>
    <row r="286" spans="2:9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6" t="e">
        <f ca="1">_xlfn.IFNA(VLOOKUP($A286,'Data Sheet'!$A:S,19,FALSE),"NA")</f>
        <v>#NAME?</v>
      </c>
      <c r="I286" s="29" t="e">
        <f ca="1">_xlfn.IFNA(VLOOKUP($A286,'Data Sheet'!$A:T,20,FALSE),"NA")</f>
        <v>#NAME?</v>
      </c>
    </row>
    <row r="287" spans="2:9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6" t="e">
        <f ca="1">_xlfn.IFNA(VLOOKUP($A287,'Data Sheet'!$A:S,19,FALSE),"NA")</f>
        <v>#NAME?</v>
      </c>
      <c r="I287" s="29" t="e">
        <f ca="1">_xlfn.IFNA(VLOOKUP($A287,'Data Sheet'!$A:T,20,FALSE),"NA")</f>
        <v>#NAME?</v>
      </c>
    </row>
    <row r="288" spans="2:9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6" t="e">
        <f ca="1">_xlfn.IFNA(VLOOKUP($A288,'Data Sheet'!$A:S,19,FALSE),"NA")</f>
        <v>#NAME?</v>
      </c>
      <c r="I288" s="29" t="e">
        <f ca="1">_xlfn.IFNA(VLOOKUP($A288,'Data Sheet'!$A:T,20,FALSE),"NA")</f>
        <v>#NAME?</v>
      </c>
    </row>
    <row r="289" spans="2:9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6" t="e">
        <f ca="1">_xlfn.IFNA(VLOOKUP($A289,'Data Sheet'!$A:S,19,FALSE),"NA")</f>
        <v>#NAME?</v>
      </c>
      <c r="I289" s="29" t="e">
        <f ca="1">_xlfn.IFNA(VLOOKUP($A289,'Data Sheet'!$A:T,20,FALSE),"NA")</f>
        <v>#NAME?</v>
      </c>
    </row>
    <row r="290" spans="2:9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6" t="e">
        <f ca="1">_xlfn.IFNA(VLOOKUP($A290,'Data Sheet'!$A:S,19,FALSE),"NA")</f>
        <v>#NAME?</v>
      </c>
      <c r="I290" s="29" t="e">
        <f ca="1">_xlfn.IFNA(VLOOKUP($A290,'Data Sheet'!$A:T,20,FALSE),"NA")</f>
        <v>#NAME?</v>
      </c>
    </row>
    <row r="291" spans="2:9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6" t="e">
        <f ca="1">_xlfn.IFNA(VLOOKUP($A291,'Data Sheet'!$A:S,19,FALSE),"NA")</f>
        <v>#NAME?</v>
      </c>
      <c r="I291" s="29" t="e">
        <f ca="1">_xlfn.IFNA(VLOOKUP($A291,'Data Sheet'!$A:T,20,FALSE),"NA")</f>
        <v>#NAME?</v>
      </c>
    </row>
    <row r="292" spans="2:9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6" t="e">
        <f ca="1">_xlfn.IFNA(VLOOKUP($A292,'Data Sheet'!$A:S,19,FALSE),"NA")</f>
        <v>#NAME?</v>
      </c>
      <c r="I292" s="29" t="e">
        <f ca="1">_xlfn.IFNA(VLOOKUP($A292,'Data Sheet'!$A:T,20,FALSE),"NA")</f>
        <v>#NAME?</v>
      </c>
    </row>
    <row r="293" spans="2:9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6" t="e">
        <f ca="1">_xlfn.IFNA(VLOOKUP($A293,'Data Sheet'!$A:S,19,FALSE),"NA")</f>
        <v>#NAME?</v>
      </c>
      <c r="I293" s="29" t="e">
        <f ca="1">_xlfn.IFNA(VLOOKUP($A293,'Data Sheet'!$A:T,20,FALSE),"NA")</f>
        <v>#NAME?</v>
      </c>
    </row>
    <row r="294" spans="2:9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6" t="e">
        <f ca="1">_xlfn.IFNA(VLOOKUP($A294,'Data Sheet'!$A:S,19,FALSE),"NA")</f>
        <v>#NAME?</v>
      </c>
      <c r="I294" s="29" t="e">
        <f ca="1">_xlfn.IFNA(VLOOKUP($A294,'Data Sheet'!$A:T,20,FALSE),"NA")</f>
        <v>#NAME?</v>
      </c>
    </row>
    <row r="295" spans="2:9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6" t="e">
        <f ca="1">_xlfn.IFNA(VLOOKUP($A295,'Data Sheet'!$A:S,19,FALSE),"NA")</f>
        <v>#NAME?</v>
      </c>
      <c r="I295" s="29" t="e">
        <f ca="1">_xlfn.IFNA(VLOOKUP($A295,'Data Sheet'!$A:T,20,FALSE),"NA")</f>
        <v>#NAME?</v>
      </c>
    </row>
    <row r="296" spans="2:9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6" t="e">
        <f ca="1">_xlfn.IFNA(VLOOKUP($A296,'Data Sheet'!$A:S,19,FALSE),"NA")</f>
        <v>#NAME?</v>
      </c>
      <c r="I296" s="29" t="e">
        <f ca="1">_xlfn.IFNA(VLOOKUP($A296,'Data Sheet'!$A:T,20,FALSE),"NA")</f>
        <v>#NAME?</v>
      </c>
    </row>
    <row r="297" spans="2:9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6" t="e">
        <f ca="1">_xlfn.IFNA(VLOOKUP($A297,'Data Sheet'!$A:S,19,FALSE),"NA")</f>
        <v>#NAME?</v>
      </c>
      <c r="I297" s="29" t="e">
        <f ca="1">_xlfn.IFNA(VLOOKUP($A297,'Data Sheet'!$A:T,20,FALSE),"NA")</f>
        <v>#NAME?</v>
      </c>
    </row>
    <row r="298" spans="2:9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6" t="e">
        <f ca="1">_xlfn.IFNA(VLOOKUP($A298,'Data Sheet'!$A:S,19,FALSE),"NA")</f>
        <v>#NAME?</v>
      </c>
      <c r="I298" s="29" t="e">
        <f ca="1">_xlfn.IFNA(VLOOKUP($A298,'Data Sheet'!$A:T,20,FALSE),"NA")</f>
        <v>#NAME?</v>
      </c>
    </row>
    <row r="299" spans="2:9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6" t="e">
        <f ca="1">_xlfn.IFNA(VLOOKUP($A299,'Data Sheet'!$A:S,19,FALSE),"NA")</f>
        <v>#NAME?</v>
      </c>
      <c r="I299" s="29" t="e">
        <f ca="1">_xlfn.IFNA(VLOOKUP($A299,'Data Sheet'!$A:T,20,FALSE),"NA")</f>
        <v>#NAME?</v>
      </c>
    </row>
    <row r="300" spans="2:9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6" t="e">
        <f ca="1">_xlfn.IFNA(VLOOKUP($A300,'Data Sheet'!$A:S,19,FALSE),"NA")</f>
        <v>#NAME?</v>
      </c>
      <c r="I300" s="29" t="e">
        <f ca="1">_xlfn.IFNA(VLOOKUP($A300,'Data Sheet'!$A:T,20,FALSE),"NA")</f>
        <v>#NAME?</v>
      </c>
    </row>
    <row r="301" spans="2:9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6" t="e">
        <f ca="1">_xlfn.IFNA(VLOOKUP($A301,'Data Sheet'!$A:S,19,FALSE),"NA")</f>
        <v>#NAME?</v>
      </c>
      <c r="I301" s="29" t="e">
        <f ca="1">_xlfn.IFNA(VLOOKUP($A301,'Data Sheet'!$A:T,20,FALSE),"NA")</f>
        <v>#NAME?</v>
      </c>
    </row>
    <row r="302" spans="2:9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6" t="e">
        <f ca="1">_xlfn.IFNA(VLOOKUP($A302,'Data Sheet'!$A:S,19,FALSE),"NA")</f>
        <v>#NAME?</v>
      </c>
      <c r="I302" s="29" t="e">
        <f ca="1">_xlfn.IFNA(VLOOKUP($A302,'Data Sheet'!$A:T,20,FALSE),"NA")</f>
        <v>#NAME?</v>
      </c>
    </row>
    <row r="303" spans="2:9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6" t="e">
        <f ca="1">_xlfn.IFNA(VLOOKUP($A303,'Data Sheet'!$A:S,19,FALSE),"NA")</f>
        <v>#NAME?</v>
      </c>
      <c r="I303" s="29" t="e">
        <f ca="1">_xlfn.IFNA(VLOOKUP($A303,'Data Sheet'!$A:T,20,FALSE),"NA")</f>
        <v>#NAME?</v>
      </c>
    </row>
    <row r="304" spans="2:9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6" t="e">
        <f ca="1">_xlfn.IFNA(VLOOKUP($A304,'Data Sheet'!$A:S,19,FALSE),"NA")</f>
        <v>#NAME?</v>
      </c>
      <c r="I304" s="29" t="e">
        <f ca="1">_xlfn.IFNA(VLOOKUP($A304,'Data Sheet'!$A:T,20,FALSE),"NA")</f>
        <v>#NAME?</v>
      </c>
    </row>
    <row r="305" spans="2:9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6" t="e">
        <f ca="1">_xlfn.IFNA(VLOOKUP($A305,'Data Sheet'!$A:S,19,FALSE),"NA")</f>
        <v>#NAME?</v>
      </c>
      <c r="I305" s="29" t="e">
        <f ca="1">_xlfn.IFNA(VLOOKUP($A305,'Data Sheet'!$A:T,20,FALSE),"NA")</f>
        <v>#NAME?</v>
      </c>
    </row>
    <row r="306" spans="2:9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6" t="e">
        <f ca="1">_xlfn.IFNA(VLOOKUP($A306,'Data Sheet'!$A:S,19,FALSE),"NA")</f>
        <v>#NAME?</v>
      </c>
      <c r="I306" s="29" t="e">
        <f ca="1">_xlfn.IFNA(VLOOKUP($A306,'Data Sheet'!$A:T,20,FALSE),"NA")</f>
        <v>#NAME?</v>
      </c>
    </row>
    <row r="307" spans="2:9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6" t="e">
        <f ca="1">_xlfn.IFNA(VLOOKUP($A307,'Data Sheet'!$A:S,19,FALSE),"NA")</f>
        <v>#NAME?</v>
      </c>
      <c r="I307" s="29" t="e">
        <f ca="1">_xlfn.IFNA(VLOOKUP($A307,'Data Sheet'!$A:T,20,FALSE),"NA")</f>
        <v>#NAME?</v>
      </c>
    </row>
    <row r="308" spans="2:9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6" t="e">
        <f ca="1">_xlfn.IFNA(VLOOKUP($A308,'Data Sheet'!$A:S,19,FALSE),"NA")</f>
        <v>#NAME?</v>
      </c>
      <c r="I308" s="29" t="e">
        <f ca="1">_xlfn.IFNA(VLOOKUP($A308,'Data Sheet'!$A:T,20,FALSE),"NA")</f>
        <v>#NAME?</v>
      </c>
    </row>
    <row r="309" spans="2:9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6" t="e">
        <f ca="1">_xlfn.IFNA(VLOOKUP($A309,'Data Sheet'!$A:S,19,FALSE),"NA")</f>
        <v>#NAME?</v>
      </c>
      <c r="I309" s="29" t="e">
        <f ca="1">_xlfn.IFNA(VLOOKUP($A309,'Data Sheet'!$A:T,20,FALSE),"NA")</f>
        <v>#NAME?</v>
      </c>
    </row>
    <row r="310" spans="2:9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6" t="e">
        <f ca="1">_xlfn.IFNA(VLOOKUP($A310,'Data Sheet'!$A:S,19,FALSE),"NA")</f>
        <v>#NAME?</v>
      </c>
      <c r="I310" s="29" t="e">
        <f ca="1">_xlfn.IFNA(VLOOKUP($A310,'Data Sheet'!$A:T,20,FALSE),"NA")</f>
        <v>#NAME?</v>
      </c>
    </row>
    <row r="311" spans="2:9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6" t="e">
        <f ca="1">_xlfn.IFNA(VLOOKUP($A311,'Data Sheet'!$A:S,19,FALSE),"NA")</f>
        <v>#NAME?</v>
      </c>
      <c r="I311" s="29" t="e">
        <f ca="1">_xlfn.IFNA(VLOOKUP($A311,'Data Sheet'!$A:T,20,FALSE),"NA")</f>
        <v>#NAME?</v>
      </c>
    </row>
    <row r="312" spans="2:9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6" t="e">
        <f ca="1">_xlfn.IFNA(VLOOKUP($A312,'Data Sheet'!$A:S,19,FALSE),"NA")</f>
        <v>#NAME?</v>
      </c>
      <c r="I312" s="29" t="e">
        <f ca="1">_xlfn.IFNA(VLOOKUP($A312,'Data Sheet'!$A:T,20,FALSE),"NA")</f>
        <v>#NAME?</v>
      </c>
    </row>
    <row r="313" spans="2:9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6" t="e">
        <f ca="1">_xlfn.IFNA(VLOOKUP($A313,'Data Sheet'!$A:S,19,FALSE),"NA")</f>
        <v>#NAME?</v>
      </c>
      <c r="I313" s="29" t="e">
        <f ca="1">_xlfn.IFNA(VLOOKUP($A313,'Data Sheet'!$A:T,20,FALSE),"NA")</f>
        <v>#NAME?</v>
      </c>
    </row>
    <row r="314" spans="2:9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6" t="e">
        <f ca="1">_xlfn.IFNA(VLOOKUP($A314,'Data Sheet'!$A:S,19,FALSE),"NA")</f>
        <v>#NAME?</v>
      </c>
      <c r="I314" s="29" t="e">
        <f ca="1">_xlfn.IFNA(VLOOKUP($A314,'Data Sheet'!$A:T,20,FALSE),"NA")</f>
        <v>#NAME?</v>
      </c>
    </row>
    <row r="315" spans="2:9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6" t="e">
        <f ca="1">_xlfn.IFNA(VLOOKUP($A315,'Data Sheet'!$A:S,19,FALSE),"NA")</f>
        <v>#NAME?</v>
      </c>
      <c r="I315" s="29" t="e">
        <f ca="1">_xlfn.IFNA(VLOOKUP($A315,'Data Sheet'!$A:T,20,FALSE),"NA")</f>
        <v>#NAME?</v>
      </c>
    </row>
    <row r="316" spans="2:9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6" t="e">
        <f ca="1">_xlfn.IFNA(VLOOKUP($A316,'Data Sheet'!$A:S,19,FALSE),"NA")</f>
        <v>#NAME?</v>
      </c>
      <c r="I316" s="29" t="e">
        <f ca="1">_xlfn.IFNA(VLOOKUP($A316,'Data Sheet'!$A:T,20,FALSE),"NA")</f>
        <v>#NAME?</v>
      </c>
    </row>
    <row r="317" spans="2:9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6" t="e">
        <f ca="1">_xlfn.IFNA(VLOOKUP($A317,'Data Sheet'!$A:S,19,FALSE),"NA")</f>
        <v>#NAME?</v>
      </c>
      <c r="I317" s="29" t="e">
        <f ca="1">_xlfn.IFNA(VLOOKUP($A317,'Data Sheet'!$A:T,20,FALSE),"NA")</f>
        <v>#NAME?</v>
      </c>
    </row>
    <row r="318" spans="2:9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6" t="e">
        <f ca="1">_xlfn.IFNA(VLOOKUP($A318,'Data Sheet'!$A:S,19,FALSE),"NA")</f>
        <v>#NAME?</v>
      </c>
      <c r="I318" s="29" t="e">
        <f ca="1">_xlfn.IFNA(VLOOKUP($A318,'Data Sheet'!$A:T,20,FALSE),"NA")</f>
        <v>#NAME?</v>
      </c>
    </row>
    <row r="319" spans="2:9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6" t="e">
        <f ca="1">_xlfn.IFNA(VLOOKUP($A319,'Data Sheet'!$A:S,19,FALSE),"NA")</f>
        <v>#NAME?</v>
      </c>
      <c r="I319" s="29" t="e">
        <f ca="1">_xlfn.IFNA(VLOOKUP($A319,'Data Sheet'!$A:T,20,FALSE),"NA")</f>
        <v>#NAME?</v>
      </c>
    </row>
    <row r="320" spans="2:9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6" t="e">
        <f ca="1">_xlfn.IFNA(VLOOKUP($A320,'Data Sheet'!$A:S,19,FALSE),"NA")</f>
        <v>#NAME?</v>
      </c>
      <c r="I320" s="29" t="e">
        <f ca="1">_xlfn.IFNA(VLOOKUP($A320,'Data Sheet'!$A:T,20,FALSE),"NA")</f>
        <v>#NAME?</v>
      </c>
    </row>
    <row r="321" spans="2:9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6" t="e">
        <f ca="1">_xlfn.IFNA(VLOOKUP($A321,'Data Sheet'!$A:S,19,FALSE),"NA")</f>
        <v>#NAME?</v>
      </c>
      <c r="I321" s="29" t="e">
        <f ca="1">_xlfn.IFNA(VLOOKUP($A321,'Data Sheet'!$A:T,20,FALSE),"NA")</f>
        <v>#NAME?</v>
      </c>
    </row>
    <row r="322" spans="2:9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6" t="e">
        <f ca="1">_xlfn.IFNA(VLOOKUP($A322,'Data Sheet'!$A:S,19,FALSE),"NA")</f>
        <v>#NAME?</v>
      </c>
      <c r="I322" s="29" t="e">
        <f ca="1">_xlfn.IFNA(VLOOKUP($A322,'Data Sheet'!$A:T,20,FALSE),"NA")</f>
        <v>#NAME?</v>
      </c>
    </row>
    <row r="323" spans="2:9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6" t="e">
        <f ca="1">_xlfn.IFNA(VLOOKUP($A323,'Data Sheet'!$A:S,19,FALSE),"NA")</f>
        <v>#NAME?</v>
      </c>
      <c r="I323" s="29" t="e">
        <f ca="1">_xlfn.IFNA(VLOOKUP($A323,'Data Sheet'!$A:T,20,FALSE),"NA")</f>
        <v>#NAME?</v>
      </c>
    </row>
    <row r="324" spans="2:9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6" t="e">
        <f ca="1">_xlfn.IFNA(VLOOKUP($A324,'Data Sheet'!$A:S,19,FALSE),"NA")</f>
        <v>#NAME?</v>
      </c>
      <c r="I324" s="29" t="e">
        <f ca="1">_xlfn.IFNA(VLOOKUP($A324,'Data Sheet'!$A:T,20,FALSE),"NA")</f>
        <v>#NAME?</v>
      </c>
    </row>
    <row r="325" spans="2:9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6" t="e">
        <f ca="1">_xlfn.IFNA(VLOOKUP($A325,'Data Sheet'!$A:S,19,FALSE),"NA")</f>
        <v>#NAME?</v>
      </c>
      <c r="I325" s="29" t="e">
        <f ca="1">_xlfn.IFNA(VLOOKUP($A325,'Data Sheet'!$A:T,20,FALSE),"NA")</f>
        <v>#NAME?</v>
      </c>
    </row>
    <row r="326" spans="2:9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6" t="e">
        <f ca="1">_xlfn.IFNA(VLOOKUP($A326,'Data Sheet'!$A:S,19,FALSE),"NA")</f>
        <v>#NAME?</v>
      </c>
      <c r="I326" s="29" t="e">
        <f ca="1">_xlfn.IFNA(VLOOKUP($A326,'Data Sheet'!$A:T,20,FALSE),"NA")</f>
        <v>#NAME?</v>
      </c>
    </row>
    <row r="327" spans="2:9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6" t="e">
        <f ca="1">_xlfn.IFNA(VLOOKUP($A327,'Data Sheet'!$A:S,19,FALSE),"NA")</f>
        <v>#NAME?</v>
      </c>
      <c r="I327" s="29" t="e">
        <f ca="1">_xlfn.IFNA(VLOOKUP($A327,'Data Sheet'!$A:T,20,FALSE),"NA")</f>
        <v>#NAME?</v>
      </c>
    </row>
    <row r="328" spans="2:9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6" t="e">
        <f ca="1">_xlfn.IFNA(VLOOKUP($A328,'Data Sheet'!$A:S,19,FALSE),"NA")</f>
        <v>#NAME?</v>
      </c>
      <c r="I328" s="29" t="e">
        <f ca="1">_xlfn.IFNA(VLOOKUP($A328,'Data Sheet'!$A:T,20,FALSE),"NA")</f>
        <v>#NAME?</v>
      </c>
    </row>
    <row r="329" spans="2:9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6" t="e">
        <f ca="1">_xlfn.IFNA(VLOOKUP($A329,'Data Sheet'!$A:S,19,FALSE),"NA")</f>
        <v>#NAME?</v>
      </c>
      <c r="I329" s="29" t="e">
        <f ca="1">_xlfn.IFNA(VLOOKUP($A329,'Data Sheet'!$A:T,20,FALSE),"NA")</f>
        <v>#NAME?</v>
      </c>
    </row>
    <row r="330" spans="2:9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6" t="e">
        <f ca="1">_xlfn.IFNA(VLOOKUP($A330,'Data Sheet'!$A:S,19,FALSE),"NA")</f>
        <v>#NAME?</v>
      </c>
      <c r="I330" s="29" t="e">
        <f ca="1">_xlfn.IFNA(VLOOKUP($A330,'Data Sheet'!$A:T,20,FALSE),"NA")</f>
        <v>#NAME?</v>
      </c>
    </row>
    <row r="331" spans="2:9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6" t="e">
        <f ca="1">_xlfn.IFNA(VLOOKUP($A331,'Data Sheet'!$A:S,19,FALSE),"NA")</f>
        <v>#NAME?</v>
      </c>
      <c r="I331" s="29" t="e">
        <f ca="1">_xlfn.IFNA(VLOOKUP($A331,'Data Sheet'!$A:T,20,FALSE),"NA")</f>
        <v>#NAME?</v>
      </c>
    </row>
    <row r="332" spans="2:9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6" t="e">
        <f ca="1">_xlfn.IFNA(VLOOKUP($A332,'Data Sheet'!$A:S,19,FALSE),"NA")</f>
        <v>#NAME?</v>
      </c>
      <c r="I332" s="29" t="e">
        <f ca="1">_xlfn.IFNA(VLOOKUP($A332,'Data Sheet'!$A:T,20,FALSE),"NA")</f>
        <v>#NAME?</v>
      </c>
    </row>
    <row r="333" spans="2:9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6" t="e">
        <f ca="1">_xlfn.IFNA(VLOOKUP($A333,'Data Sheet'!$A:S,19,FALSE),"NA")</f>
        <v>#NAME?</v>
      </c>
      <c r="I333" s="29" t="e">
        <f ca="1">_xlfn.IFNA(VLOOKUP($A333,'Data Sheet'!$A:T,20,FALSE),"NA")</f>
        <v>#NAME?</v>
      </c>
    </row>
    <row r="334" spans="2:9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6" t="e">
        <f ca="1">_xlfn.IFNA(VLOOKUP($A334,'Data Sheet'!$A:S,19,FALSE),"NA")</f>
        <v>#NAME?</v>
      </c>
      <c r="I334" s="29" t="e">
        <f ca="1">_xlfn.IFNA(VLOOKUP($A334,'Data Sheet'!$A:T,20,FALSE),"NA")</f>
        <v>#NAME?</v>
      </c>
    </row>
    <row r="335" spans="2:9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6" t="e">
        <f ca="1">_xlfn.IFNA(VLOOKUP($A335,'Data Sheet'!$A:S,19,FALSE),"NA")</f>
        <v>#NAME?</v>
      </c>
      <c r="I335" s="29" t="e">
        <f ca="1">_xlfn.IFNA(VLOOKUP($A335,'Data Sheet'!$A:T,20,FALSE),"NA")</f>
        <v>#NAME?</v>
      </c>
    </row>
    <row r="336" spans="2:9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6" t="e">
        <f ca="1">_xlfn.IFNA(VLOOKUP($A336,'Data Sheet'!$A:S,19,FALSE),"NA")</f>
        <v>#NAME?</v>
      </c>
      <c r="I336" s="29" t="e">
        <f ca="1">_xlfn.IFNA(VLOOKUP($A336,'Data Sheet'!$A:T,20,FALSE),"NA")</f>
        <v>#NAME?</v>
      </c>
    </row>
    <row r="337" spans="2:9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6" t="e">
        <f ca="1">_xlfn.IFNA(VLOOKUP($A337,'Data Sheet'!$A:S,19,FALSE),"NA")</f>
        <v>#NAME?</v>
      </c>
      <c r="I337" s="29" t="e">
        <f ca="1">_xlfn.IFNA(VLOOKUP($A337,'Data Sheet'!$A:T,20,FALSE),"NA")</f>
        <v>#NAME?</v>
      </c>
    </row>
    <row r="338" spans="2:9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6" t="e">
        <f ca="1">_xlfn.IFNA(VLOOKUP($A338,'Data Sheet'!$A:S,19,FALSE),"NA")</f>
        <v>#NAME?</v>
      </c>
      <c r="I338" s="29" t="e">
        <f ca="1">_xlfn.IFNA(VLOOKUP($A338,'Data Sheet'!$A:T,20,FALSE),"NA")</f>
        <v>#NAME?</v>
      </c>
    </row>
    <row r="339" spans="2:9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6" t="e">
        <f ca="1">_xlfn.IFNA(VLOOKUP($A339,'Data Sheet'!$A:S,19,FALSE),"NA")</f>
        <v>#NAME?</v>
      </c>
      <c r="I339" s="29" t="e">
        <f ca="1">_xlfn.IFNA(VLOOKUP($A339,'Data Sheet'!$A:T,20,FALSE),"NA")</f>
        <v>#NAME?</v>
      </c>
    </row>
    <row r="340" spans="2:9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6" t="e">
        <f ca="1">_xlfn.IFNA(VLOOKUP($A340,'Data Sheet'!$A:S,19,FALSE),"NA")</f>
        <v>#NAME?</v>
      </c>
      <c r="I340" s="29" t="e">
        <f ca="1">_xlfn.IFNA(VLOOKUP($A340,'Data Sheet'!$A:T,20,FALSE),"NA")</f>
        <v>#NAME?</v>
      </c>
    </row>
    <row r="341" spans="2:9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6" t="e">
        <f ca="1">_xlfn.IFNA(VLOOKUP($A341,'Data Sheet'!$A:S,19,FALSE),"NA")</f>
        <v>#NAME?</v>
      </c>
      <c r="I341" s="29" t="e">
        <f ca="1">_xlfn.IFNA(VLOOKUP($A341,'Data Sheet'!$A:T,20,FALSE),"NA")</f>
        <v>#NAME?</v>
      </c>
    </row>
    <row r="342" spans="2:9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6" t="e">
        <f ca="1">_xlfn.IFNA(VLOOKUP($A342,'Data Sheet'!$A:S,19,FALSE),"NA")</f>
        <v>#NAME?</v>
      </c>
      <c r="I342" s="29" t="e">
        <f ca="1">_xlfn.IFNA(VLOOKUP($A342,'Data Sheet'!$A:T,20,FALSE),"NA")</f>
        <v>#NAME?</v>
      </c>
    </row>
    <row r="343" spans="2:9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6" t="e">
        <f ca="1">_xlfn.IFNA(VLOOKUP($A343,'Data Sheet'!$A:S,19,FALSE),"NA")</f>
        <v>#NAME?</v>
      </c>
      <c r="I343" s="29" t="e">
        <f ca="1">_xlfn.IFNA(VLOOKUP($A343,'Data Sheet'!$A:T,20,FALSE),"NA")</f>
        <v>#NAME?</v>
      </c>
    </row>
    <row r="344" spans="2:9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6" t="e">
        <f ca="1">_xlfn.IFNA(VLOOKUP($A344,'Data Sheet'!$A:S,19,FALSE),"NA")</f>
        <v>#NAME?</v>
      </c>
      <c r="I344" s="29" t="e">
        <f ca="1">_xlfn.IFNA(VLOOKUP($A344,'Data Sheet'!$A:T,20,FALSE),"NA")</f>
        <v>#NAME?</v>
      </c>
    </row>
    <row r="345" spans="2:9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6" t="e">
        <f ca="1">_xlfn.IFNA(VLOOKUP($A345,'Data Sheet'!$A:S,19,FALSE),"NA")</f>
        <v>#NAME?</v>
      </c>
      <c r="I345" s="29" t="e">
        <f ca="1">_xlfn.IFNA(VLOOKUP($A345,'Data Sheet'!$A:T,20,FALSE),"NA")</f>
        <v>#NAME?</v>
      </c>
    </row>
    <row r="346" spans="2:9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6" t="e">
        <f ca="1">_xlfn.IFNA(VLOOKUP($A346,'Data Sheet'!$A:S,19,FALSE),"NA")</f>
        <v>#NAME?</v>
      </c>
      <c r="I346" s="29" t="e">
        <f ca="1">_xlfn.IFNA(VLOOKUP($A346,'Data Sheet'!$A:T,20,FALSE),"NA")</f>
        <v>#NAME?</v>
      </c>
    </row>
    <row r="347" spans="2:9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6" t="e">
        <f ca="1">_xlfn.IFNA(VLOOKUP($A347,'Data Sheet'!$A:S,19,FALSE),"NA")</f>
        <v>#NAME?</v>
      </c>
      <c r="I347" s="29" t="e">
        <f ca="1">_xlfn.IFNA(VLOOKUP($A347,'Data Sheet'!$A:T,20,FALSE),"NA")</f>
        <v>#NAME?</v>
      </c>
    </row>
    <row r="348" spans="2:9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6" t="e">
        <f ca="1">_xlfn.IFNA(VLOOKUP($A348,'Data Sheet'!$A:S,19,FALSE),"NA")</f>
        <v>#NAME?</v>
      </c>
      <c r="I348" s="29" t="e">
        <f ca="1">_xlfn.IFNA(VLOOKUP($A348,'Data Sheet'!$A:T,20,FALSE),"NA")</f>
        <v>#NAME?</v>
      </c>
    </row>
    <row r="349" spans="2:9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6" t="e">
        <f ca="1">_xlfn.IFNA(VLOOKUP($A349,'Data Sheet'!$A:S,19,FALSE),"NA")</f>
        <v>#NAME?</v>
      </c>
      <c r="I349" s="29" t="e">
        <f ca="1">_xlfn.IFNA(VLOOKUP($A349,'Data Sheet'!$A:T,20,FALSE),"NA")</f>
        <v>#NAME?</v>
      </c>
    </row>
    <row r="350" spans="2:9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6" t="e">
        <f ca="1">_xlfn.IFNA(VLOOKUP($A350,'Data Sheet'!$A:S,19,FALSE),"NA")</f>
        <v>#NAME?</v>
      </c>
      <c r="I350" s="29" t="e">
        <f ca="1">_xlfn.IFNA(VLOOKUP($A350,'Data Sheet'!$A:T,20,FALSE),"NA")</f>
        <v>#NAME?</v>
      </c>
    </row>
    <row r="351" spans="2:9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6" t="e">
        <f ca="1">_xlfn.IFNA(VLOOKUP($A351,'Data Sheet'!$A:S,19,FALSE),"NA")</f>
        <v>#NAME?</v>
      </c>
      <c r="I351" s="29" t="e">
        <f ca="1">_xlfn.IFNA(VLOOKUP($A351,'Data Sheet'!$A:T,20,FALSE),"NA")</f>
        <v>#NAME?</v>
      </c>
    </row>
    <row r="352" spans="2:9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6" t="e">
        <f ca="1">_xlfn.IFNA(VLOOKUP($A352,'Data Sheet'!$A:S,19,FALSE),"NA")</f>
        <v>#NAME?</v>
      </c>
      <c r="I352" s="29" t="e">
        <f ca="1">_xlfn.IFNA(VLOOKUP($A352,'Data Sheet'!$A:T,20,FALSE),"NA")</f>
        <v>#NAME?</v>
      </c>
    </row>
    <row r="353" spans="2:9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6" t="e">
        <f ca="1">_xlfn.IFNA(VLOOKUP($A353,'Data Sheet'!$A:S,19,FALSE),"NA")</f>
        <v>#NAME?</v>
      </c>
      <c r="I353" s="29" t="e">
        <f ca="1">_xlfn.IFNA(VLOOKUP($A353,'Data Sheet'!$A:T,20,FALSE),"NA")</f>
        <v>#NAME?</v>
      </c>
    </row>
    <row r="354" spans="2:9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6" t="e">
        <f ca="1">_xlfn.IFNA(VLOOKUP($A354,'Data Sheet'!$A:S,19,FALSE),"NA")</f>
        <v>#NAME?</v>
      </c>
      <c r="I354" s="29" t="e">
        <f ca="1">_xlfn.IFNA(VLOOKUP($A354,'Data Sheet'!$A:T,20,FALSE),"NA")</f>
        <v>#NAME?</v>
      </c>
    </row>
    <row r="355" spans="2:9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6" t="e">
        <f ca="1">_xlfn.IFNA(VLOOKUP($A355,'Data Sheet'!$A:S,19,FALSE),"NA")</f>
        <v>#NAME?</v>
      </c>
      <c r="I355" s="29" t="e">
        <f ca="1">_xlfn.IFNA(VLOOKUP($A355,'Data Sheet'!$A:T,20,FALSE),"NA")</f>
        <v>#NAME?</v>
      </c>
    </row>
    <row r="356" spans="2:9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6" t="e">
        <f ca="1">_xlfn.IFNA(VLOOKUP($A356,'Data Sheet'!$A:S,19,FALSE),"NA")</f>
        <v>#NAME?</v>
      </c>
      <c r="I356" s="29" t="e">
        <f ca="1">_xlfn.IFNA(VLOOKUP($A356,'Data Sheet'!$A:T,20,FALSE),"NA")</f>
        <v>#NAME?</v>
      </c>
    </row>
    <row r="357" spans="2:9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6" t="e">
        <f ca="1">_xlfn.IFNA(VLOOKUP($A357,'Data Sheet'!$A:S,19,FALSE),"NA")</f>
        <v>#NAME?</v>
      </c>
      <c r="I357" s="29" t="e">
        <f ca="1">_xlfn.IFNA(VLOOKUP($A357,'Data Sheet'!$A:T,20,FALSE),"NA")</f>
        <v>#NAME?</v>
      </c>
    </row>
    <row r="358" spans="2:9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6" t="e">
        <f ca="1">_xlfn.IFNA(VLOOKUP($A358,'Data Sheet'!$A:S,19,FALSE),"NA")</f>
        <v>#NAME?</v>
      </c>
      <c r="I358" s="29" t="e">
        <f ca="1">_xlfn.IFNA(VLOOKUP($A358,'Data Sheet'!$A:T,20,FALSE),"NA")</f>
        <v>#NAME?</v>
      </c>
    </row>
    <row r="359" spans="2:9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6" t="e">
        <f ca="1">_xlfn.IFNA(VLOOKUP($A359,'Data Sheet'!$A:S,19,FALSE),"NA")</f>
        <v>#NAME?</v>
      </c>
      <c r="I359" s="29" t="e">
        <f ca="1">_xlfn.IFNA(VLOOKUP($A359,'Data Sheet'!$A:T,20,FALSE),"NA")</f>
        <v>#NAME?</v>
      </c>
    </row>
    <row r="360" spans="2:9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6" t="e">
        <f ca="1">_xlfn.IFNA(VLOOKUP($A360,'Data Sheet'!$A:S,19,FALSE),"NA")</f>
        <v>#NAME?</v>
      </c>
      <c r="I360" s="29" t="e">
        <f ca="1">_xlfn.IFNA(VLOOKUP($A360,'Data Sheet'!$A:T,20,FALSE),"NA")</f>
        <v>#NAME?</v>
      </c>
    </row>
    <row r="361" spans="2:9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6" t="e">
        <f ca="1">_xlfn.IFNA(VLOOKUP($A361,'Data Sheet'!$A:S,19,FALSE),"NA")</f>
        <v>#NAME?</v>
      </c>
      <c r="I361" s="29" t="e">
        <f ca="1">_xlfn.IFNA(VLOOKUP($A361,'Data Sheet'!$A:T,20,FALSE),"NA")</f>
        <v>#NAME?</v>
      </c>
    </row>
    <row r="362" spans="2:9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6" t="e">
        <f ca="1">_xlfn.IFNA(VLOOKUP($A362,'Data Sheet'!$A:S,19,FALSE),"NA")</f>
        <v>#NAME?</v>
      </c>
      <c r="I362" s="29" t="e">
        <f ca="1">_xlfn.IFNA(VLOOKUP($A362,'Data Sheet'!$A:T,20,FALSE),"NA")</f>
        <v>#NAME?</v>
      </c>
    </row>
    <row r="363" spans="2:9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6" t="e">
        <f ca="1">_xlfn.IFNA(VLOOKUP($A363,'Data Sheet'!$A:S,19,FALSE),"NA")</f>
        <v>#NAME?</v>
      </c>
      <c r="I363" s="29" t="e">
        <f ca="1">_xlfn.IFNA(VLOOKUP($A363,'Data Sheet'!$A:T,20,FALSE),"NA")</f>
        <v>#NAME?</v>
      </c>
    </row>
    <row r="364" spans="2:9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6" t="e">
        <f ca="1">_xlfn.IFNA(VLOOKUP($A364,'Data Sheet'!$A:S,19,FALSE),"NA")</f>
        <v>#NAME?</v>
      </c>
      <c r="I364" s="29" t="e">
        <f ca="1">_xlfn.IFNA(VLOOKUP($A364,'Data Sheet'!$A:T,20,FALSE),"NA")</f>
        <v>#NAME?</v>
      </c>
    </row>
    <row r="365" spans="2:9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6" t="e">
        <f ca="1">_xlfn.IFNA(VLOOKUP($A365,'Data Sheet'!$A:S,19,FALSE),"NA")</f>
        <v>#NAME?</v>
      </c>
      <c r="I365" s="29" t="e">
        <f ca="1">_xlfn.IFNA(VLOOKUP($A365,'Data Sheet'!$A:T,20,FALSE),"NA")</f>
        <v>#NAME?</v>
      </c>
    </row>
    <row r="366" spans="2:9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6" t="e">
        <f ca="1">_xlfn.IFNA(VLOOKUP($A366,'Data Sheet'!$A:S,19,FALSE),"NA")</f>
        <v>#NAME?</v>
      </c>
      <c r="I366" s="29" t="e">
        <f ca="1">_xlfn.IFNA(VLOOKUP($A366,'Data Sheet'!$A:T,20,FALSE),"NA")</f>
        <v>#NAME?</v>
      </c>
    </row>
    <row r="367" spans="2:9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6" t="e">
        <f ca="1">_xlfn.IFNA(VLOOKUP($A367,'Data Sheet'!$A:S,19,FALSE),"NA")</f>
        <v>#NAME?</v>
      </c>
      <c r="I367" s="29" t="e">
        <f ca="1">_xlfn.IFNA(VLOOKUP($A367,'Data Sheet'!$A:T,20,FALSE),"NA")</f>
        <v>#NAME?</v>
      </c>
    </row>
    <row r="368" spans="2:9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6" t="e">
        <f ca="1">_xlfn.IFNA(VLOOKUP($A368,'Data Sheet'!$A:S,19,FALSE),"NA")</f>
        <v>#NAME?</v>
      </c>
      <c r="I368" s="29" t="e">
        <f ca="1">_xlfn.IFNA(VLOOKUP($A368,'Data Sheet'!$A:T,20,FALSE),"NA")</f>
        <v>#NAME?</v>
      </c>
    </row>
    <row r="369" spans="2:9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6" t="e">
        <f ca="1">_xlfn.IFNA(VLOOKUP($A369,'Data Sheet'!$A:S,19,FALSE),"NA")</f>
        <v>#NAME?</v>
      </c>
      <c r="I369" s="29" t="e">
        <f ca="1">_xlfn.IFNA(VLOOKUP($A369,'Data Sheet'!$A:T,20,FALSE),"NA")</f>
        <v>#NAME?</v>
      </c>
    </row>
    <row r="370" spans="2:9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6" t="e">
        <f ca="1">_xlfn.IFNA(VLOOKUP($A370,'Data Sheet'!$A:S,19,FALSE),"NA")</f>
        <v>#NAME?</v>
      </c>
      <c r="I370" s="29" t="e">
        <f ca="1">_xlfn.IFNA(VLOOKUP($A370,'Data Sheet'!$A:T,20,FALSE),"NA")</f>
        <v>#NAME?</v>
      </c>
    </row>
    <row r="371" spans="2:9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6" t="e">
        <f ca="1">_xlfn.IFNA(VLOOKUP($A371,'Data Sheet'!$A:S,19,FALSE),"NA")</f>
        <v>#NAME?</v>
      </c>
      <c r="I371" s="29" t="e">
        <f ca="1">_xlfn.IFNA(VLOOKUP($A371,'Data Sheet'!$A:T,20,FALSE),"NA")</f>
        <v>#NAME?</v>
      </c>
    </row>
    <row r="372" spans="2:9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6" t="e">
        <f ca="1">_xlfn.IFNA(VLOOKUP($A372,'Data Sheet'!$A:S,19,FALSE),"NA")</f>
        <v>#NAME?</v>
      </c>
      <c r="I372" s="29" t="e">
        <f ca="1">_xlfn.IFNA(VLOOKUP($A372,'Data Sheet'!$A:T,20,FALSE),"NA")</f>
        <v>#NAME?</v>
      </c>
    </row>
    <row r="373" spans="2:9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6" t="e">
        <f ca="1">_xlfn.IFNA(VLOOKUP($A373,'Data Sheet'!$A:S,19,FALSE),"NA")</f>
        <v>#NAME?</v>
      </c>
      <c r="I373" s="29" t="e">
        <f ca="1">_xlfn.IFNA(VLOOKUP($A373,'Data Sheet'!$A:T,20,FALSE),"NA")</f>
        <v>#NAME?</v>
      </c>
    </row>
    <row r="374" spans="2:9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6" t="e">
        <f ca="1">_xlfn.IFNA(VLOOKUP($A374,'Data Sheet'!$A:S,19,FALSE),"NA")</f>
        <v>#NAME?</v>
      </c>
      <c r="I374" s="29" t="e">
        <f ca="1">_xlfn.IFNA(VLOOKUP($A374,'Data Sheet'!$A:T,20,FALSE),"NA")</f>
        <v>#NAME?</v>
      </c>
    </row>
    <row r="375" spans="2:9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6" t="e">
        <f ca="1">_xlfn.IFNA(VLOOKUP($A375,'Data Sheet'!$A:S,19,FALSE),"NA")</f>
        <v>#NAME?</v>
      </c>
      <c r="I375" s="29" t="e">
        <f ca="1">_xlfn.IFNA(VLOOKUP($A375,'Data Sheet'!$A:T,20,FALSE),"NA")</f>
        <v>#NAME?</v>
      </c>
    </row>
    <row r="376" spans="2:9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6" t="e">
        <f ca="1">_xlfn.IFNA(VLOOKUP($A376,'Data Sheet'!$A:S,19,FALSE),"NA")</f>
        <v>#NAME?</v>
      </c>
      <c r="I376" s="29" t="e">
        <f ca="1">_xlfn.IFNA(VLOOKUP($A376,'Data Sheet'!$A:T,20,FALSE),"NA")</f>
        <v>#NAME?</v>
      </c>
    </row>
    <row r="377" spans="2:9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6" t="e">
        <f ca="1">_xlfn.IFNA(VLOOKUP($A377,'Data Sheet'!$A:S,19,FALSE),"NA")</f>
        <v>#NAME?</v>
      </c>
      <c r="I377" s="29" t="e">
        <f ca="1">_xlfn.IFNA(VLOOKUP($A377,'Data Sheet'!$A:T,20,FALSE),"NA")</f>
        <v>#NAME?</v>
      </c>
    </row>
    <row r="378" spans="2:9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6" t="e">
        <f ca="1">_xlfn.IFNA(VLOOKUP($A378,'Data Sheet'!$A:S,19,FALSE),"NA")</f>
        <v>#NAME?</v>
      </c>
      <c r="I378" s="29" t="e">
        <f ca="1">_xlfn.IFNA(VLOOKUP($A378,'Data Sheet'!$A:T,20,FALSE),"NA")</f>
        <v>#NAME?</v>
      </c>
    </row>
    <row r="379" spans="2:9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6" t="e">
        <f ca="1">_xlfn.IFNA(VLOOKUP($A379,'Data Sheet'!$A:S,19,FALSE),"NA")</f>
        <v>#NAME?</v>
      </c>
      <c r="I379" s="29" t="e">
        <f ca="1">_xlfn.IFNA(VLOOKUP($A379,'Data Sheet'!$A:T,20,FALSE),"NA")</f>
        <v>#NAME?</v>
      </c>
    </row>
    <row r="380" spans="2:9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6" t="e">
        <f ca="1">_xlfn.IFNA(VLOOKUP($A380,'Data Sheet'!$A:S,19,FALSE),"NA")</f>
        <v>#NAME?</v>
      </c>
      <c r="I380" s="29" t="e">
        <f ca="1">_xlfn.IFNA(VLOOKUP($A380,'Data Sheet'!$A:T,20,FALSE),"NA")</f>
        <v>#NAME?</v>
      </c>
    </row>
    <row r="381" spans="2:9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6" t="e">
        <f ca="1">_xlfn.IFNA(VLOOKUP($A381,'Data Sheet'!$A:S,19,FALSE),"NA")</f>
        <v>#NAME?</v>
      </c>
      <c r="I381" s="29" t="e">
        <f ca="1">_xlfn.IFNA(VLOOKUP($A381,'Data Sheet'!$A:T,20,FALSE),"NA")</f>
        <v>#NAME?</v>
      </c>
    </row>
    <row r="382" spans="2:9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6" t="e">
        <f ca="1">_xlfn.IFNA(VLOOKUP($A382,'Data Sheet'!$A:S,19,FALSE),"NA")</f>
        <v>#NAME?</v>
      </c>
      <c r="I382" s="29" t="e">
        <f ca="1">_xlfn.IFNA(VLOOKUP($A382,'Data Sheet'!$A:T,20,FALSE),"NA")</f>
        <v>#NAME?</v>
      </c>
    </row>
    <row r="383" spans="2:9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6" t="e">
        <f ca="1">_xlfn.IFNA(VLOOKUP($A383,'Data Sheet'!$A:S,19,FALSE),"NA")</f>
        <v>#NAME?</v>
      </c>
      <c r="I383" s="29" t="e">
        <f ca="1">_xlfn.IFNA(VLOOKUP($A383,'Data Sheet'!$A:T,20,FALSE),"NA")</f>
        <v>#NAME?</v>
      </c>
    </row>
    <row r="384" spans="2:9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6" t="e">
        <f ca="1">_xlfn.IFNA(VLOOKUP($A384,'Data Sheet'!$A:S,19,FALSE),"NA")</f>
        <v>#NAME?</v>
      </c>
      <c r="I384" s="29" t="e">
        <f ca="1">_xlfn.IFNA(VLOOKUP($A384,'Data Sheet'!$A:T,20,FALSE),"NA")</f>
        <v>#NAME?</v>
      </c>
    </row>
    <row r="385" spans="2:9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6" t="e">
        <f ca="1">_xlfn.IFNA(VLOOKUP($A385,'Data Sheet'!$A:S,19,FALSE),"NA")</f>
        <v>#NAME?</v>
      </c>
      <c r="I385" s="29" t="e">
        <f ca="1">_xlfn.IFNA(VLOOKUP($A385,'Data Sheet'!$A:T,20,FALSE),"NA")</f>
        <v>#NAME?</v>
      </c>
    </row>
    <row r="386" spans="2:9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6" t="e">
        <f ca="1">_xlfn.IFNA(VLOOKUP($A386,'Data Sheet'!$A:S,19,FALSE),"NA")</f>
        <v>#NAME?</v>
      </c>
      <c r="I386" s="29" t="e">
        <f ca="1">_xlfn.IFNA(VLOOKUP($A386,'Data Sheet'!$A:T,20,FALSE),"NA")</f>
        <v>#NAME?</v>
      </c>
    </row>
    <row r="387" spans="2:9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6" t="e">
        <f ca="1">_xlfn.IFNA(VLOOKUP($A387,'Data Sheet'!$A:S,19,FALSE),"NA")</f>
        <v>#NAME?</v>
      </c>
      <c r="I387" s="29" t="e">
        <f ca="1">_xlfn.IFNA(VLOOKUP($A387,'Data Sheet'!$A:T,20,FALSE),"NA")</f>
        <v>#NAME?</v>
      </c>
    </row>
    <row r="388" spans="2:9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6" t="e">
        <f ca="1">_xlfn.IFNA(VLOOKUP($A388,'Data Sheet'!$A:S,19,FALSE),"NA")</f>
        <v>#NAME?</v>
      </c>
      <c r="I388" s="29" t="e">
        <f ca="1">_xlfn.IFNA(VLOOKUP($A388,'Data Sheet'!$A:T,20,FALSE),"NA")</f>
        <v>#NAME?</v>
      </c>
    </row>
    <row r="389" spans="2:9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6" t="e">
        <f ca="1">_xlfn.IFNA(VLOOKUP($A389,'Data Sheet'!$A:S,19,FALSE),"NA")</f>
        <v>#NAME?</v>
      </c>
      <c r="I389" s="29" t="e">
        <f ca="1">_xlfn.IFNA(VLOOKUP($A389,'Data Sheet'!$A:T,20,FALSE),"NA")</f>
        <v>#NAME?</v>
      </c>
    </row>
    <row r="390" spans="2:9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6" t="e">
        <f ca="1">_xlfn.IFNA(VLOOKUP($A390,'Data Sheet'!$A:S,19,FALSE),"NA")</f>
        <v>#NAME?</v>
      </c>
      <c r="I390" s="29" t="e">
        <f ca="1">_xlfn.IFNA(VLOOKUP($A390,'Data Sheet'!$A:T,20,FALSE),"NA")</f>
        <v>#NAME?</v>
      </c>
    </row>
    <row r="391" spans="2:9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6" t="e">
        <f ca="1">_xlfn.IFNA(VLOOKUP($A391,'Data Sheet'!$A:S,19,FALSE),"NA")</f>
        <v>#NAME?</v>
      </c>
      <c r="I391" s="29" t="e">
        <f ca="1">_xlfn.IFNA(VLOOKUP($A391,'Data Sheet'!$A:T,20,FALSE),"NA")</f>
        <v>#NAME?</v>
      </c>
    </row>
    <row r="392" spans="2:9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6" t="e">
        <f ca="1">_xlfn.IFNA(VLOOKUP($A392,'Data Sheet'!$A:S,19,FALSE),"NA")</f>
        <v>#NAME?</v>
      </c>
      <c r="I392" s="29" t="e">
        <f ca="1">_xlfn.IFNA(VLOOKUP($A392,'Data Sheet'!$A:T,20,FALSE),"NA")</f>
        <v>#NAME?</v>
      </c>
    </row>
    <row r="393" spans="2:9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6" t="e">
        <f ca="1">_xlfn.IFNA(VLOOKUP($A393,'Data Sheet'!$A:S,19,FALSE),"NA")</f>
        <v>#NAME?</v>
      </c>
      <c r="I393" s="29" t="e">
        <f ca="1">_xlfn.IFNA(VLOOKUP($A393,'Data Sheet'!$A:T,20,FALSE),"NA")</f>
        <v>#NAME?</v>
      </c>
    </row>
    <row r="394" spans="2:9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6" t="e">
        <f ca="1">_xlfn.IFNA(VLOOKUP($A394,'Data Sheet'!$A:S,19,FALSE),"NA")</f>
        <v>#NAME?</v>
      </c>
      <c r="I394" s="29" t="e">
        <f ca="1">_xlfn.IFNA(VLOOKUP($A394,'Data Sheet'!$A:T,20,FALSE),"NA")</f>
        <v>#NAME?</v>
      </c>
    </row>
    <row r="395" spans="2:9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6" t="e">
        <f ca="1">_xlfn.IFNA(VLOOKUP($A395,'Data Sheet'!$A:S,19,FALSE),"NA")</f>
        <v>#NAME?</v>
      </c>
      <c r="I395" s="29" t="e">
        <f ca="1">_xlfn.IFNA(VLOOKUP($A395,'Data Sheet'!$A:T,20,FALSE),"NA")</f>
        <v>#NAME?</v>
      </c>
    </row>
    <row r="396" spans="2:9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6" t="e">
        <f ca="1">_xlfn.IFNA(VLOOKUP($A396,'Data Sheet'!$A:S,19,FALSE),"NA")</f>
        <v>#NAME?</v>
      </c>
      <c r="I396" s="29" t="e">
        <f ca="1">_xlfn.IFNA(VLOOKUP($A396,'Data Sheet'!$A:T,20,FALSE),"NA")</f>
        <v>#NAME?</v>
      </c>
    </row>
    <row r="397" spans="2:9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6" t="e">
        <f ca="1">_xlfn.IFNA(VLOOKUP($A397,'Data Sheet'!$A:S,19,FALSE),"NA")</f>
        <v>#NAME?</v>
      </c>
      <c r="I397" s="29" t="e">
        <f ca="1">_xlfn.IFNA(VLOOKUP($A397,'Data Sheet'!$A:T,20,FALSE),"NA")</f>
        <v>#NAME?</v>
      </c>
    </row>
    <row r="398" spans="2:9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6" t="e">
        <f ca="1">_xlfn.IFNA(VLOOKUP($A398,'Data Sheet'!$A:S,19,FALSE),"NA")</f>
        <v>#NAME?</v>
      </c>
      <c r="I398" s="29" t="e">
        <f ca="1">_xlfn.IFNA(VLOOKUP($A398,'Data Sheet'!$A:T,20,FALSE),"NA")</f>
        <v>#NAME?</v>
      </c>
    </row>
    <row r="399" spans="2:9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6" t="e">
        <f ca="1">_xlfn.IFNA(VLOOKUP($A399,'Data Sheet'!$A:S,19,FALSE),"NA")</f>
        <v>#NAME?</v>
      </c>
      <c r="I399" s="29" t="e">
        <f ca="1">_xlfn.IFNA(VLOOKUP($A399,'Data Sheet'!$A:T,20,FALSE),"NA")</f>
        <v>#NAME?</v>
      </c>
    </row>
    <row r="400" spans="2:9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6" t="e">
        <f ca="1">_xlfn.IFNA(VLOOKUP($A400,'Data Sheet'!$A:S,19,FALSE),"NA")</f>
        <v>#NAME?</v>
      </c>
      <c r="I400" s="29" t="e">
        <f ca="1">_xlfn.IFNA(VLOOKUP($A400,'Data Sheet'!$A:T,20,FALSE),"NA")</f>
        <v>#NAME?</v>
      </c>
    </row>
    <row r="401" spans="2:9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6" t="e">
        <f ca="1">_xlfn.IFNA(VLOOKUP($A401,'Data Sheet'!$A:S,19,FALSE),"NA")</f>
        <v>#NAME?</v>
      </c>
      <c r="I401" s="29" t="e">
        <f ca="1">_xlfn.IFNA(VLOOKUP($A401,'Data Sheet'!$A:T,20,FALSE),"NA")</f>
        <v>#NAME?</v>
      </c>
    </row>
    <row r="402" spans="2:9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6" t="e">
        <f ca="1">_xlfn.IFNA(VLOOKUP($A402,'Data Sheet'!$A:S,19,FALSE),"NA")</f>
        <v>#NAME?</v>
      </c>
      <c r="I402" s="29" t="e">
        <f ca="1">_xlfn.IFNA(VLOOKUP($A402,'Data Sheet'!$A:T,20,FALSE),"NA")</f>
        <v>#NAME?</v>
      </c>
    </row>
    <row r="403" spans="2:9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6" t="e">
        <f ca="1">_xlfn.IFNA(VLOOKUP($A403,'Data Sheet'!$A:S,19,FALSE),"NA")</f>
        <v>#NAME?</v>
      </c>
      <c r="I403" s="29" t="e">
        <f ca="1">_xlfn.IFNA(VLOOKUP($A403,'Data Sheet'!$A:T,20,FALSE),"NA")</f>
        <v>#NAME?</v>
      </c>
    </row>
    <row r="404" spans="2:9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6" t="e">
        <f ca="1">_xlfn.IFNA(VLOOKUP($A404,'Data Sheet'!$A:S,19,FALSE),"NA")</f>
        <v>#NAME?</v>
      </c>
      <c r="I404" s="29" t="e">
        <f ca="1">_xlfn.IFNA(VLOOKUP($A404,'Data Sheet'!$A:T,20,FALSE),"NA")</f>
        <v>#NAME?</v>
      </c>
    </row>
    <row r="405" spans="2:9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6" t="e">
        <f ca="1">_xlfn.IFNA(VLOOKUP($A405,'Data Sheet'!$A:S,19,FALSE),"NA")</f>
        <v>#NAME?</v>
      </c>
      <c r="I405" s="29" t="e">
        <f ca="1">_xlfn.IFNA(VLOOKUP($A405,'Data Sheet'!$A:T,20,FALSE),"NA")</f>
        <v>#NAME?</v>
      </c>
    </row>
    <row r="406" spans="2:9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6" t="e">
        <f ca="1">_xlfn.IFNA(VLOOKUP($A406,'Data Sheet'!$A:S,19,FALSE),"NA")</f>
        <v>#NAME?</v>
      </c>
      <c r="I406" s="29" t="e">
        <f ca="1">_xlfn.IFNA(VLOOKUP($A406,'Data Sheet'!$A:T,20,FALSE),"NA")</f>
        <v>#NAME?</v>
      </c>
    </row>
    <row r="407" spans="2:9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6" t="e">
        <f ca="1">_xlfn.IFNA(VLOOKUP($A407,'Data Sheet'!$A:S,19,FALSE),"NA")</f>
        <v>#NAME?</v>
      </c>
      <c r="I407" s="29" t="e">
        <f ca="1">_xlfn.IFNA(VLOOKUP($A407,'Data Sheet'!$A:T,20,FALSE),"NA")</f>
        <v>#NAME?</v>
      </c>
    </row>
    <row r="408" spans="2:9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6" t="e">
        <f ca="1">_xlfn.IFNA(VLOOKUP($A408,'Data Sheet'!$A:S,19,FALSE),"NA")</f>
        <v>#NAME?</v>
      </c>
      <c r="I408" s="29" t="e">
        <f ca="1">_xlfn.IFNA(VLOOKUP($A408,'Data Sheet'!$A:T,20,FALSE),"NA")</f>
        <v>#NAME?</v>
      </c>
    </row>
    <row r="409" spans="2:9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6" t="e">
        <f ca="1">_xlfn.IFNA(VLOOKUP($A409,'Data Sheet'!$A:S,19,FALSE),"NA")</f>
        <v>#NAME?</v>
      </c>
      <c r="I409" s="29" t="e">
        <f ca="1">_xlfn.IFNA(VLOOKUP($A409,'Data Sheet'!$A:T,20,FALSE),"NA")</f>
        <v>#NAME?</v>
      </c>
    </row>
    <row r="410" spans="2:9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6" t="e">
        <f ca="1">_xlfn.IFNA(VLOOKUP($A410,'Data Sheet'!$A:S,19,FALSE),"NA")</f>
        <v>#NAME?</v>
      </c>
      <c r="I410" s="29" t="e">
        <f ca="1">_xlfn.IFNA(VLOOKUP($A410,'Data Sheet'!$A:T,20,FALSE),"NA")</f>
        <v>#NAME?</v>
      </c>
    </row>
    <row r="411" spans="2:9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6" t="e">
        <f ca="1">_xlfn.IFNA(VLOOKUP($A411,'Data Sheet'!$A:S,19,FALSE),"NA")</f>
        <v>#NAME?</v>
      </c>
      <c r="I411" s="29" t="e">
        <f ca="1">_xlfn.IFNA(VLOOKUP($A411,'Data Sheet'!$A:T,20,FALSE),"NA")</f>
        <v>#NAME?</v>
      </c>
    </row>
    <row r="412" spans="2:9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6" t="e">
        <f ca="1">_xlfn.IFNA(VLOOKUP($A412,'Data Sheet'!$A:S,19,FALSE),"NA")</f>
        <v>#NAME?</v>
      </c>
      <c r="I412" s="29" t="e">
        <f ca="1">_xlfn.IFNA(VLOOKUP($A412,'Data Sheet'!$A:T,20,FALSE),"NA")</f>
        <v>#NAME?</v>
      </c>
    </row>
    <row r="413" spans="2:9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6" t="e">
        <f ca="1">_xlfn.IFNA(VLOOKUP($A413,'Data Sheet'!$A:S,19,FALSE),"NA")</f>
        <v>#NAME?</v>
      </c>
      <c r="I413" s="29" t="e">
        <f ca="1">_xlfn.IFNA(VLOOKUP($A413,'Data Sheet'!$A:T,20,FALSE),"NA")</f>
        <v>#NAME?</v>
      </c>
    </row>
    <row r="414" spans="2:9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6" t="e">
        <f ca="1">_xlfn.IFNA(VLOOKUP($A414,'Data Sheet'!$A:S,19,FALSE),"NA")</f>
        <v>#NAME?</v>
      </c>
      <c r="I414" s="29" t="e">
        <f ca="1">_xlfn.IFNA(VLOOKUP($A414,'Data Sheet'!$A:T,20,FALSE),"NA")</f>
        <v>#NAME?</v>
      </c>
    </row>
    <row r="415" spans="2:9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6" t="e">
        <f ca="1">_xlfn.IFNA(VLOOKUP($A415,'Data Sheet'!$A:S,19,FALSE),"NA")</f>
        <v>#NAME?</v>
      </c>
      <c r="I415" s="29" t="e">
        <f ca="1">_xlfn.IFNA(VLOOKUP($A415,'Data Sheet'!$A:T,20,FALSE),"NA")</f>
        <v>#NAME?</v>
      </c>
    </row>
    <row r="416" spans="2:9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6" t="e">
        <f ca="1">_xlfn.IFNA(VLOOKUP($A416,'Data Sheet'!$A:S,19,FALSE),"NA")</f>
        <v>#NAME?</v>
      </c>
      <c r="I416" s="29" t="e">
        <f ca="1">_xlfn.IFNA(VLOOKUP($A416,'Data Sheet'!$A:T,20,FALSE),"NA")</f>
        <v>#NAME?</v>
      </c>
    </row>
    <row r="417" spans="2:9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6" t="e">
        <f ca="1">_xlfn.IFNA(VLOOKUP($A417,'Data Sheet'!$A:S,19,FALSE),"NA")</f>
        <v>#NAME?</v>
      </c>
      <c r="I417" s="29" t="e">
        <f ca="1">_xlfn.IFNA(VLOOKUP($A417,'Data Sheet'!$A:T,20,FALSE),"NA")</f>
        <v>#NAME?</v>
      </c>
    </row>
    <row r="418" spans="2:9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6" t="e">
        <f ca="1">_xlfn.IFNA(VLOOKUP($A418,'Data Sheet'!$A:S,19,FALSE),"NA")</f>
        <v>#NAME?</v>
      </c>
      <c r="I418" s="29" t="e">
        <f ca="1">_xlfn.IFNA(VLOOKUP($A418,'Data Sheet'!$A:T,20,FALSE),"NA")</f>
        <v>#NAME?</v>
      </c>
    </row>
    <row r="419" spans="2:9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6" t="e">
        <f ca="1">_xlfn.IFNA(VLOOKUP($A419,'Data Sheet'!$A:S,19,FALSE),"NA")</f>
        <v>#NAME?</v>
      </c>
      <c r="I419" s="29" t="e">
        <f ca="1">_xlfn.IFNA(VLOOKUP($A419,'Data Sheet'!$A:T,20,FALSE),"NA")</f>
        <v>#NAME?</v>
      </c>
    </row>
    <row r="420" spans="2:9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6" t="e">
        <f ca="1">_xlfn.IFNA(VLOOKUP($A420,'Data Sheet'!$A:S,19,FALSE),"NA")</f>
        <v>#NAME?</v>
      </c>
      <c r="I420" s="29" t="e">
        <f ca="1">_xlfn.IFNA(VLOOKUP($A420,'Data Sheet'!$A:T,20,FALSE),"NA")</f>
        <v>#NAME?</v>
      </c>
    </row>
    <row r="421" spans="2:9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6" t="e">
        <f ca="1">_xlfn.IFNA(VLOOKUP($A421,'Data Sheet'!$A:S,19,FALSE),"NA")</f>
        <v>#NAME?</v>
      </c>
      <c r="I421" s="29" t="e">
        <f ca="1">_xlfn.IFNA(VLOOKUP($A421,'Data Sheet'!$A:T,20,FALSE),"NA")</f>
        <v>#NAME?</v>
      </c>
    </row>
    <row r="422" spans="2:9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6" t="e">
        <f ca="1">_xlfn.IFNA(VLOOKUP($A422,'Data Sheet'!$A:S,19,FALSE),"NA")</f>
        <v>#NAME?</v>
      </c>
      <c r="I422" s="29" t="e">
        <f ca="1">_xlfn.IFNA(VLOOKUP($A422,'Data Sheet'!$A:T,20,FALSE),"NA")</f>
        <v>#NAME?</v>
      </c>
    </row>
    <row r="423" spans="2:9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6" t="e">
        <f ca="1">_xlfn.IFNA(VLOOKUP($A423,'Data Sheet'!$A:S,19,FALSE),"NA")</f>
        <v>#NAME?</v>
      </c>
      <c r="I423" s="29" t="e">
        <f ca="1">_xlfn.IFNA(VLOOKUP($A423,'Data Sheet'!$A:T,20,FALSE),"NA")</f>
        <v>#NAME?</v>
      </c>
    </row>
    <row r="424" spans="2:9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6" t="e">
        <f ca="1">_xlfn.IFNA(VLOOKUP($A424,'Data Sheet'!$A:S,19,FALSE),"NA")</f>
        <v>#NAME?</v>
      </c>
      <c r="I424" s="29" t="e">
        <f ca="1">_xlfn.IFNA(VLOOKUP($A424,'Data Sheet'!$A:T,20,FALSE),"NA")</f>
        <v>#NAME?</v>
      </c>
    </row>
    <row r="425" spans="2:9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6" t="e">
        <f ca="1">_xlfn.IFNA(VLOOKUP($A425,'Data Sheet'!$A:S,19,FALSE),"NA")</f>
        <v>#NAME?</v>
      </c>
      <c r="I425" s="29" t="e">
        <f ca="1">_xlfn.IFNA(VLOOKUP($A425,'Data Sheet'!$A:T,20,FALSE),"NA")</f>
        <v>#NAME?</v>
      </c>
    </row>
    <row r="426" spans="2:9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6" t="e">
        <f ca="1">_xlfn.IFNA(VLOOKUP($A426,'Data Sheet'!$A:S,19,FALSE),"NA")</f>
        <v>#NAME?</v>
      </c>
      <c r="I426" s="29" t="e">
        <f ca="1">_xlfn.IFNA(VLOOKUP($A426,'Data Sheet'!$A:T,20,FALSE),"NA")</f>
        <v>#NAME?</v>
      </c>
    </row>
    <row r="427" spans="2:9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6" t="e">
        <f ca="1">_xlfn.IFNA(VLOOKUP($A427,'Data Sheet'!$A:S,19,FALSE),"NA")</f>
        <v>#NAME?</v>
      </c>
      <c r="I427" s="29" t="e">
        <f ca="1">_xlfn.IFNA(VLOOKUP($A427,'Data Sheet'!$A:T,20,FALSE),"NA")</f>
        <v>#NAME?</v>
      </c>
    </row>
    <row r="428" spans="2:9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6" t="e">
        <f ca="1">_xlfn.IFNA(VLOOKUP($A428,'Data Sheet'!$A:S,19,FALSE),"NA")</f>
        <v>#NAME?</v>
      </c>
      <c r="I428" s="29" t="e">
        <f ca="1">_xlfn.IFNA(VLOOKUP($A428,'Data Sheet'!$A:T,20,FALSE),"NA")</f>
        <v>#NAME?</v>
      </c>
    </row>
    <row r="429" spans="2:9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6" t="e">
        <f ca="1">_xlfn.IFNA(VLOOKUP($A429,'Data Sheet'!$A:S,19,FALSE),"NA")</f>
        <v>#NAME?</v>
      </c>
      <c r="I429" s="29" t="e">
        <f ca="1">_xlfn.IFNA(VLOOKUP($A429,'Data Sheet'!$A:T,20,FALSE),"NA")</f>
        <v>#NAME?</v>
      </c>
    </row>
    <row r="430" spans="2:9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6" t="e">
        <f ca="1">_xlfn.IFNA(VLOOKUP($A430,'Data Sheet'!$A:S,19,FALSE),"NA")</f>
        <v>#NAME?</v>
      </c>
      <c r="I430" s="29" t="e">
        <f ca="1">_xlfn.IFNA(VLOOKUP($A430,'Data Sheet'!$A:T,20,FALSE),"NA")</f>
        <v>#NAME?</v>
      </c>
    </row>
    <row r="431" spans="2:9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6" t="e">
        <f ca="1">_xlfn.IFNA(VLOOKUP($A431,'Data Sheet'!$A:S,19,FALSE),"NA")</f>
        <v>#NAME?</v>
      </c>
      <c r="I431" s="29" t="e">
        <f ca="1">_xlfn.IFNA(VLOOKUP($A431,'Data Sheet'!$A:T,20,FALSE),"NA")</f>
        <v>#NAME?</v>
      </c>
    </row>
    <row r="432" spans="2:9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6" t="e">
        <f ca="1">_xlfn.IFNA(VLOOKUP($A432,'Data Sheet'!$A:S,19,FALSE),"NA")</f>
        <v>#NAME?</v>
      </c>
      <c r="I432" s="29" t="e">
        <f ca="1">_xlfn.IFNA(VLOOKUP($A432,'Data Sheet'!$A:T,20,FALSE),"NA")</f>
        <v>#NAME?</v>
      </c>
    </row>
    <row r="433" spans="2:9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6" t="e">
        <f ca="1">_xlfn.IFNA(VLOOKUP($A433,'Data Sheet'!$A:S,19,FALSE),"NA")</f>
        <v>#NAME?</v>
      </c>
      <c r="I433" s="29" t="e">
        <f ca="1">_xlfn.IFNA(VLOOKUP($A433,'Data Sheet'!$A:T,20,FALSE),"NA")</f>
        <v>#NAME?</v>
      </c>
    </row>
    <row r="434" spans="2:9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6" t="e">
        <f ca="1">_xlfn.IFNA(VLOOKUP($A434,'Data Sheet'!$A:S,19,FALSE),"NA")</f>
        <v>#NAME?</v>
      </c>
      <c r="I434" s="29" t="e">
        <f ca="1">_xlfn.IFNA(VLOOKUP($A434,'Data Sheet'!$A:T,20,FALSE),"NA")</f>
        <v>#NAME?</v>
      </c>
    </row>
    <row r="435" spans="2:9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6" t="e">
        <f ca="1">_xlfn.IFNA(VLOOKUP($A435,'Data Sheet'!$A:S,19,FALSE),"NA")</f>
        <v>#NAME?</v>
      </c>
      <c r="I435" s="29" t="e">
        <f ca="1">_xlfn.IFNA(VLOOKUP($A435,'Data Sheet'!$A:T,20,FALSE),"NA")</f>
        <v>#NAME?</v>
      </c>
    </row>
    <row r="436" spans="2:9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6" t="e">
        <f ca="1">_xlfn.IFNA(VLOOKUP($A436,'Data Sheet'!$A:S,19,FALSE),"NA")</f>
        <v>#NAME?</v>
      </c>
      <c r="I436" s="29" t="e">
        <f ca="1">_xlfn.IFNA(VLOOKUP($A436,'Data Sheet'!$A:T,20,FALSE),"NA")</f>
        <v>#NAME?</v>
      </c>
    </row>
    <row r="437" spans="2:9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6" t="e">
        <f ca="1">_xlfn.IFNA(VLOOKUP($A437,'Data Sheet'!$A:S,19,FALSE),"NA")</f>
        <v>#NAME?</v>
      </c>
      <c r="I437" s="29" t="e">
        <f ca="1">_xlfn.IFNA(VLOOKUP($A437,'Data Sheet'!$A:T,20,FALSE),"NA")</f>
        <v>#NAME?</v>
      </c>
    </row>
    <row r="438" spans="2:9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6" t="e">
        <f ca="1">_xlfn.IFNA(VLOOKUP($A438,'Data Sheet'!$A:S,19,FALSE),"NA")</f>
        <v>#NAME?</v>
      </c>
      <c r="I438" s="29" t="e">
        <f ca="1">_xlfn.IFNA(VLOOKUP($A438,'Data Sheet'!$A:T,20,FALSE),"NA")</f>
        <v>#NAME?</v>
      </c>
    </row>
    <row r="439" spans="2:9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6" t="e">
        <f ca="1">_xlfn.IFNA(VLOOKUP($A439,'Data Sheet'!$A:S,19,FALSE),"NA")</f>
        <v>#NAME?</v>
      </c>
      <c r="I439" s="29" t="e">
        <f ca="1">_xlfn.IFNA(VLOOKUP($A439,'Data Sheet'!$A:T,20,FALSE),"NA")</f>
        <v>#NAME?</v>
      </c>
    </row>
    <row r="440" spans="2:9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6" t="e">
        <f ca="1">_xlfn.IFNA(VLOOKUP($A440,'Data Sheet'!$A:S,19,FALSE),"NA")</f>
        <v>#NAME?</v>
      </c>
      <c r="I440" s="29" t="e">
        <f ca="1">_xlfn.IFNA(VLOOKUP($A440,'Data Sheet'!$A:T,20,FALSE),"NA")</f>
        <v>#NAME?</v>
      </c>
    </row>
    <row r="441" spans="2:9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6" t="e">
        <f ca="1">_xlfn.IFNA(VLOOKUP($A441,'Data Sheet'!$A:S,19,FALSE),"NA")</f>
        <v>#NAME?</v>
      </c>
      <c r="I441" s="29" t="e">
        <f ca="1">_xlfn.IFNA(VLOOKUP($A441,'Data Sheet'!$A:T,20,FALSE),"NA")</f>
        <v>#NAME?</v>
      </c>
    </row>
    <row r="442" spans="2:9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6" t="e">
        <f ca="1">_xlfn.IFNA(VLOOKUP($A442,'Data Sheet'!$A:S,19,FALSE),"NA")</f>
        <v>#NAME?</v>
      </c>
      <c r="I442" s="29" t="e">
        <f ca="1">_xlfn.IFNA(VLOOKUP($A442,'Data Sheet'!$A:T,20,FALSE),"NA")</f>
        <v>#NAME?</v>
      </c>
    </row>
    <row r="443" spans="2:9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6" t="e">
        <f ca="1">_xlfn.IFNA(VLOOKUP($A443,'Data Sheet'!$A:S,19,FALSE),"NA")</f>
        <v>#NAME?</v>
      </c>
      <c r="I443" s="29" t="e">
        <f ca="1">_xlfn.IFNA(VLOOKUP($A443,'Data Sheet'!$A:T,20,FALSE),"NA")</f>
        <v>#NAME?</v>
      </c>
    </row>
    <row r="444" spans="2:9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6" t="e">
        <f ca="1">_xlfn.IFNA(VLOOKUP($A444,'Data Sheet'!$A:S,19,FALSE),"NA")</f>
        <v>#NAME?</v>
      </c>
      <c r="I444" s="29" t="e">
        <f ca="1">_xlfn.IFNA(VLOOKUP($A444,'Data Sheet'!$A:T,20,FALSE),"NA")</f>
        <v>#NAME?</v>
      </c>
    </row>
    <row r="445" spans="2:9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6" t="e">
        <f ca="1">_xlfn.IFNA(VLOOKUP($A445,'Data Sheet'!$A:S,19,FALSE),"NA")</f>
        <v>#NAME?</v>
      </c>
      <c r="I445" s="29" t="e">
        <f ca="1">_xlfn.IFNA(VLOOKUP($A445,'Data Sheet'!$A:T,20,FALSE),"NA")</f>
        <v>#NAME?</v>
      </c>
    </row>
    <row r="446" spans="2:9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6" t="e">
        <f ca="1">_xlfn.IFNA(VLOOKUP($A446,'Data Sheet'!$A:S,19,FALSE),"NA")</f>
        <v>#NAME?</v>
      </c>
      <c r="I446" s="29" t="e">
        <f ca="1">_xlfn.IFNA(VLOOKUP($A446,'Data Sheet'!$A:T,20,FALSE),"NA")</f>
        <v>#NAME?</v>
      </c>
    </row>
    <row r="447" spans="2:9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6" t="e">
        <f ca="1">_xlfn.IFNA(VLOOKUP($A447,'Data Sheet'!$A:S,19,FALSE),"NA")</f>
        <v>#NAME?</v>
      </c>
      <c r="I447" s="29" t="e">
        <f ca="1">_xlfn.IFNA(VLOOKUP($A447,'Data Sheet'!$A:T,20,FALSE),"NA")</f>
        <v>#NAME?</v>
      </c>
    </row>
    <row r="448" spans="2:9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6" t="e">
        <f ca="1">_xlfn.IFNA(VLOOKUP($A448,'Data Sheet'!$A:S,19,FALSE),"NA")</f>
        <v>#NAME?</v>
      </c>
      <c r="I448" s="29" t="e">
        <f ca="1">_xlfn.IFNA(VLOOKUP($A448,'Data Sheet'!$A:T,20,FALSE),"NA")</f>
        <v>#NAME?</v>
      </c>
    </row>
    <row r="449" spans="2:9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6" t="e">
        <f ca="1">_xlfn.IFNA(VLOOKUP($A449,'Data Sheet'!$A:S,19,FALSE),"NA")</f>
        <v>#NAME?</v>
      </c>
      <c r="I449" s="29" t="e">
        <f ca="1">_xlfn.IFNA(VLOOKUP($A449,'Data Sheet'!$A:T,20,FALSE),"NA")</f>
        <v>#NAME?</v>
      </c>
    </row>
    <row r="450" spans="2:9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6" t="e">
        <f ca="1">_xlfn.IFNA(VLOOKUP($A450,'Data Sheet'!$A:S,19,FALSE),"NA")</f>
        <v>#NAME?</v>
      </c>
      <c r="I450" s="29" t="e">
        <f ca="1">_xlfn.IFNA(VLOOKUP($A450,'Data Sheet'!$A:T,20,FALSE),"NA")</f>
        <v>#NAME?</v>
      </c>
    </row>
    <row r="451" spans="2:9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6" t="e">
        <f ca="1">_xlfn.IFNA(VLOOKUP($A451,'Data Sheet'!$A:S,19,FALSE),"NA")</f>
        <v>#NAME?</v>
      </c>
      <c r="I451" s="29" t="e">
        <f ca="1">_xlfn.IFNA(VLOOKUP($A451,'Data Sheet'!$A:T,20,FALSE),"NA")</f>
        <v>#NAME?</v>
      </c>
    </row>
    <row r="452" spans="2:9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6" t="e">
        <f ca="1">_xlfn.IFNA(VLOOKUP($A452,'Data Sheet'!$A:S,19,FALSE),"NA")</f>
        <v>#NAME?</v>
      </c>
      <c r="I452" s="29" t="e">
        <f ca="1">_xlfn.IFNA(VLOOKUP($A452,'Data Sheet'!$A:T,20,FALSE),"NA")</f>
        <v>#NAME?</v>
      </c>
    </row>
    <row r="453" spans="2:9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6" t="e">
        <f ca="1">_xlfn.IFNA(VLOOKUP($A453,'Data Sheet'!$A:S,19,FALSE),"NA")</f>
        <v>#NAME?</v>
      </c>
      <c r="I453" s="29" t="e">
        <f ca="1">_xlfn.IFNA(VLOOKUP($A453,'Data Sheet'!$A:T,20,FALSE),"NA")</f>
        <v>#NAME?</v>
      </c>
    </row>
    <row r="454" spans="2:9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6" t="e">
        <f ca="1">_xlfn.IFNA(VLOOKUP($A454,'Data Sheet'!$A:S,19,FALSE),"NA")</f>
        <v>#NAME?</v>
      </c>
      <c r="I454" s="29" t="e">
        <f ca="1">_xlfn.IFNA(VLOOKUP($A454,'Data Sheet'!$A:T,20,FALSE),"NA")</f>
        <v>#NAME?</v>
      </c>
    </row>
    <row r="455" spans="2:9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6" t="e">
        <f ca="1">_xlfn.IFNA(VLOOKUP($A455,'Data Sheet'!$A:S,19,FALSE),"NA")</f>
        <v>#NAME?</v>
      </c>
      <c r="I455" s="29" t="e">
        <f ca="1">_xlfn.IFNA(VLOOKUP($A455,'Data Sheet'!$A:T,20,FALSE),"NA")</f>
        <v>#NAME?</v>
      </c>
    </row>
    <row r="456" spans="2:9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6" t="e">
        <f ca="1">_xlfn.IFNA(VLOOKUP($A456,'Data Sheet'!$A:S,19,FALSE),"NA")</f>
        <v>#NAME?</v>
      </c>
      <c r="I456" s="29" t="e">
        <f ca="1">_xlfn.IFNA(VLOOKUP($A456,'Data Sheet'!$A:T,20,FALSE),"NA")</f>
        <v>#NAME?</v>
      </c>
    </row>
    <row r="457" spans="2:9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6" t="e">
        <f ca="1">_xlfn.IFNA(VLOOKUP($A457,'Data Sheet'!$A:S,19,FALSE),"NA")</f>
        <v>#NAME?</v>
      </c>
      <c r="I457" s="29" t="e">
        <f ca="1">_xlfn.IFNA(VLOOKUP($A457,'Data Sheet'!$A:T,20,FALSE),"NA")</f>
        <v>#NAME?</v>
      </c>
    </row>
    <row r="458" spans="2:9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6" t="e">
        <f ca="1">_xlfn.IFNA(VLOOKUP($A458,'Data Sheet'!$A:S,19,FALSE),"NA")</f>
        <v>#NAME?</v>
      </c>
      <c r="I458" s="29" t="e">
        <f ca="1">_xlfn.IFNA(VLOOKUP($A458,'Data Sheet'!$A:T,20,FALSE),"NA")</f>
        <v>#NAME?</v>
      </c>
    </row>
    <row r="459" spans="2:9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6" t="e">
        <f ca="1">_xlfn.IFNA(VLOOKUP($A459,'Data Sheet'!$A:S,19,FALSE),"NA")</f>
        <v>#NAME?</v>
      </c>
      <c r="I459" s="29" t="e">
        <f ca="1">_xlfn.IFNA(VLOOKUP($A459,'Data Sheet'!$A:T,20,FALSE),"NA")</f>
        <v>#NAME?</v>
      </c>
    </row>
    <row r="460" spans="2:9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6" t="e">
        <f ca="1">_xlfn.IFNA(VLOOKUP($A460,'Data Sheet'!$A:S,19,FALSE),"NA")</f>
        <v>#NAME?</v>
      </c>
      <c r="I460" s="29" t="e">
        <f ca="1">_xlfn.IFNA(VLOOKUP($A460,'Data Sheet'!$A:T,20,FALSE),"NA")</f>
        <v>#NAME?</v>
      </c>
    </row>
    <row r="461" spans="2:9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6" t="e">
        <f ca="1">_xlfn.IFNA(VLOOKUP($A461,'Data Sheet'!$A:S,19,FALSE),"NA")</f>
        <v>#NAME?</v>
      </c>
      <c r="I461" s="29" t="e">
        <f ca="1">_xlfn.IFNA(VLOOKUP($A461,'Data Sheet'!$A:T,20,FALSE),"NA")</f>
        <v>#NAME?</v>
      </c>
    </row>
    <row r="462" spans="2:9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6" t="e">
        <f ca="1">_xlfn.IFNA(VLOOKUP($A462,'Data Sheet'!$A:S,19,FALSE),"NA")</f>
        <v>#NAME?</v>
      </c>
      <c r="I462" s="29" t="e">
        <f ca="1">_xlfn.IFNA(VLOOKUP($A462,'Data Sheet'!$A:T,20,FALSE),"NA")</f>
        <v>#NAME?</v>
      </c>
    </row>
    <row r="463" spans="2:9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6" t="e">
        <f ca="1">_xlfn.IFNA(VLOOKUP($A463,'Data Sheet'!$A:S,19,FALSE),"NA")</f>
        <v>#NAME?</v>
      </c>
      <c r="I463" s="29" t="e">
        <f ca="1">_xlfn.IFNA(VLOOKUP($A463,'Data Sheet'!$A:T,20,FALSE),"NA")</f>
        <v>#NAME?</v>
      </c>
    </row>
    <row r="464" spans="2:9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6" t="e">
        <f ca="1">_xlfn.IFNA(VLOOKUP($A464,'Data Sheet'!$A:S,19,FALSE),"NA")</f>
        <v>#NAME?</v>
      </c>
      <c r="I464" s="29" t="e">
        <f ca="1">_xlfn.IFNA(VLOOKUP($A464,'Data Sheet'!$A:T,20,FALSE),"NA")</f>
        <v>#NAME?</v>
      </c>
    </row>
    <row r="465" spans="2:9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6" t="e">
        <f ca="1">_xlfn.IFNA(VLOOKUP($A465,'Data Sheet'!$A:S,19,FALSE),"NA")</f>
        <v>#NAME?</v>
      </c>
      <c r="I465" s="29" t="e">
        <f ca="1">_xlfn.IFNA(VLOOKUP($A465,'Data Sheet'!$A:T,20,FALSE),"NA")</f>
        <v>#NAME?</v>
      </c>
    </row>
    <row r="466" spans="2:9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6" t="e">
        <f ca="1">_xlfn.IFNA(VLOOKUP($A466,'Data Sheet'!$A:S,19,FALSE),"NA")</f>
        <v>#NAME?</v>
      </c>
      <c r="I466" s="29" t="e">
        <f ca="1">_xlfn.IFNA(VLOOKUP($A466,'Data Sheet'!$A:T,20,FALSE),"NA")</f>
        <v>#NAME?</v>
      </c>
    </row>
    <row r="467" spans="2:9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6" t="e">
        <f ca="1">_xlfn.IFNA(VLOOKUP($A467,'Data Sheet'!$A:S,19,FALSE),"NA")</f>
        <v>#NAME?</v>
      </c>
      <c r="I467" s="29" t="e">
        <f ca="1">_xlfn.IFNA(VLOOKUP($A467,'Data Sheet'!$A:T,20,FALSE),"NA")</f>
        <v>#NAME?</v>
      </c>
    </row>
    <row r="468" spans="2:9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6" t="e">
        <f ca="1">_xlfn.IFNA(VLOOKUP($A468,'Data Sheet'!$A:S,19,FALSE),"NA")</f>
        <v>#NAME?</v>
      </c>
      <c r="I468" s="29" t="e">
        <f ca="1">_xlfn.IFNA(VLOOKUP($A468,'Data Sheet'!$A:T,20,FALSE),"NA")</f>
        <v>#NAME?</v>
      </c>
    </row>
    <row r="469" spans="2:9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6" t="e">
        <f ca="1">_xlfn.IFNA(VLOOKUP($A469,'Data Sheet'!$A:S,19,FALSE),"NA")</f>
        <v>#NAME?</v>
      </c>
      <c r="I469" s="29" t="e">
        <f ca="1">_xlfn.IFNA(VLOOKUP($A469,'Data Sheet'!$A:T,20,FALSE),"NA")</f>
        <v>#NAME?</v>
      </c>
    </row>
    <row r="470" spans="2:9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6" t="e">
        <f ca="1">_xlfn.IFNA(VLOOKUP($A470,'Data Sheet'!$A:S,19,FALSE),"NA")</f>
        <v>#NAME?</v>
      </c>
      <c r="I470" s="29" t="e">
        <f ca="1">_xlfn.IFNA(VLOOKUP($A470,'Data Sheet'!$A:T,20,FALSE),"NA")</f>
        <v>#NAME?</v>
      </c>
    </row>
    <row r="471" spans="2:9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6" t="e">
        <f ca="1">_xlfn.IFNA(VLOOKUP($A471,'Data Sheet'!$A:S,19,FALSE),"NA")</f>
        <v>#NAME?</v>
      </c>
      <c r="I471" s="29" t="e">
        <f ca="1">_xlfn.IFNA(VLOOKUP($A471,'Data Sheet'!$A:T,20,FALSE),"NA")</f>
        <v>#NAME?</v>
      </c>
    </row>
    <row r="472" spans="2:9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6" t="e">
        <f ca="1">_xlfn.IFNA(VLOOKUP($A472,'Data Sheet'!$A:S,19,FALSE),"NA")</f>
        <v>#NAME?</v>
      </c>
      <c r="I472" s="29" t="e">
        <f ca="1">_xlfn.IFNA(VLOOKUP($A472,'Data Sheet'!$A:T,20,FALSE),"NA")</f>
        <v>#NAME?</v>
      </c>
    </row>
    <row r="473" spans="2:9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6" t="e">
        <f ca="1">_xlfn.IFNA(VLOOKUP($A473,'Data Sheet'!$A:S,19,FALSE),"NA")</f>
        <v>#NAME?</v>
      </c>
      <c r="I473" s="29" t="e">
        <f ca="1">_xlfn.IFNA(VLOOKUP($A473,'Data Sheet'!$A:T,20,FALSE),"NA")</f>
        <v>#NAME?</v>
      </c>
    </row>
    <row r="474" spans="2:9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6" t="e">
        <f ca="1">_xlfn.IFNA(VLOOKUP($A474,'Data Sheet'!$A:S,19,FALSE),"NA")</f>
        <v>#NAME?</v>
      </c>
      <c r="I474" s="29" t="e">
        <f ca="1">_xlfn.IFNA(VLOOKUP($A474,'Data Sheet'!$A:T,20,FALSE),"NA")</f>
        <v>#NAME?</v>
      </c>
    </row>
    <row r="475" spans="2:9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6" t="e">
        <f ca="1">_xlfn.IFNA(VLOOKUP($A475,'Data Sheet'!$A:S,19,FALSE),"NA")</f>
        <v>#NAME?</v>
      </c>
      <c r="I475" s="29" t="e">
        <f ca="1">_xlfn.IFNA(VLOOKUP($A475,'Data Sheet'!$A:T,20,FALSE),"NA")</f>
        <v>#NAME?</v>
      </c>
    </row>
    <row r="476" spans="2:9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6" t="e">
        <f ca="1">_xlfn.IFNA(VLOOKUP($A476,'Data Sheet'!$A:S,19,FALSE),"NA")</f>
        <v>#NAME?</v>
      </c>
      <c r="I476" s="29" t="e">
        <f ca="1">_xlfn.IFNA(VLOOKUP($A476,'Data Sheet'!$A:T,20,FALSE),"NA")</f>
        <v>#NAME?</v>
      </c>
    </row>
    <row r="477" spans="2:9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6" t="e">
        <f ca="1">_xlfn.IFNA(VLOOKUP($A477,'Data Sheet'!$A:S,19,FALSE),"NA")</f>
        <v>#NAME?</v>
      </c>
      <c r="I477" s="29" t="e">
        <f ca="1">_xlfn.IFNA(VLOOKUP($A477,'Data Sheet'!$A:T,20,FALSE),"NA")</f>
        <v>#NAME?</v>
      </c>
    </row>
    <row r="478" spans="2:9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6" t="e">
        <f ca="1">_xlfn.IFNA(VLOOKUP($A478,'Data Sheet'!$A:S,19,FALSE),"NA")</f>
        <v>#NAME?</v>
      </c>
      <c r="I478" s="29" t="e">
        <f ca="1">_xlfn.IFNA(VLOOKUP($A478,'Data Sheet'!$A:T,20,FALSE),"NA")</f>
        <v>#NAME?</v>
      </c>
    </row>
    <row r="479" spans="2:9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6" t="e">
        <f ca="1">_xlfn.IFNA(VLOOKUP($A479,'Data Sheet'!$A:S,19,FALSE),"NA")</f>
        <v>#NAME?</v>
      </c>
      <c r="I479" s="29" t="e">
        <f ca="1">_xlfn.IFNA(VLOOKUP($A479,'Data Sheet'!$A:T,20,FALSE),"NA")</f>
        <v>#NAME?</v>
      </c>
    </row>
    <row r="480" spans="2:9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6" t="e">
        <f ca="1">_xlfn.IFNA(VLOOKUP($A480,'Data Sheet'!$A:S,19,FALSE),"NA")</f>
        <v>#NAME?</v>
      </c>
      <c r="I480" s="29" t="e">
        <f ca="1">_xlfn.IFNA(VLOOKUP($A480,'Data Sheet'!$A:T,20,FALSE),"NA")</f>
        <v>#NAME?</v>
      </c>
    </row>
    <row r="481" spans="2:9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6" t="e">
        <f ca="1">_xlfn.IFNA(VLOOKUP($A481,'Data Sheet'!$A:S,19,FALSE),"NA")</f>
        <v>#NAME?</v>
      </c>
      <c r="I481" s="29" t="e">
        <f ca="1">_xlfn.IFNA(VLOOKUP($A481,'Data Sheet'!$A:T,20,FALSE),"NA")</f>
        <v>#NAME?</v>
      </c>
    </row>
    <row r="482" spans="2:9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6" t="e">
        <f ca="1">_xlfn.IFNA(VLOOKUP($A482,'Data Sheet'!$A:S,19,FALSE),"NA")</f>
        <v>#NAME?</v>
      </c>
      <c r="I482" s="29" t="e">
        <f ca="1">_xlfn.IFNA(VLOOKUP($A482,'Data Sheet'!$A:T,20,FALSE),"NA")</f>
        <v>#NAME?</v>
      </c>
    </row>
    <row r="483" spans="2:9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6" t="e">
        <f ca="1">_xlfn.IFNA(VLOOKUP($A483,'Data Sheet'!$A:S,19,FALSE),"NA")</f>
        <v>#NAME?</v>
      </c>
      <c r="I483" s="29" t="e">
        <f ca="1">_xlfn.IFNA(VLOOKUP($A483,'Data Sheet'!$A:T,20,FALSE),"NA")</f>
        <v>#NAME?</v>
      </c>
    </row>
    <row r="484" spans="2:9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6" t="e">
        <f ca="1">_xlfn.IFNA(VLOOKUP($A484,'Data Sheet'!$A:S,19,FALSE),"NA")</f>
        <v>#NAME?</v>
      </c>
      <c r="I484" s="29" t="e">
        <f ca="1">_xlfn.IFNA(VLOOKUP($A484,'Data Sheet'!$A:T,20,FALSE),"NA")</f>
        <v>#NAME?</v>
      </c>
    </row>
    <row r="485" spans="2:9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6" t="e">
        <f ca="1">_xlfn.IFNA(VLOOKUP($A485,'Data Sheet'!$A:S,19,FALSE),"NA")</f>
        <v>#NAME?</v>
      </c>
      <c r="I485" s="29" t="e">
        <f ca="1">_xlfn.IFNA(VLOOKUP($A485,'Data Sheet'!$A:T,20,FALSE),"NA")</f>
        <v>#NAME?</v>
      </c>
    </row>
    <row r="486" spans="2:9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6" t="e">
        <f ca="1">_xlfn.IFNA(VLOOKUP($A486,'Data Sheet'!$A:S,19,FALSE),"NA")</f>
        <v>#NAME?</v>
      </c>
      <c r="I486" s="29" t="e">
        <f ca="1">_xlfn.IFNA(VLOOKUP($A486,'Data Sheet'!$A:T,20,FALSE),"NA")</f>
        <v>#NAME?</v>
      </c>
    </row>
    <row r="487" spans="2:9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6" t="e">
        <f ca="1">_xlfn.IFNA(VLOOKUP($A487,'Data Sheet'!$A:S,19,FALSE),"NA")</f>
        <v>#NAME?</v>
      </c>
      <c r="I487" s="29" t="e">
        <f ca="1">_xlfn.IFNA(VLOOKUP($A487,'Data Sheet'!$A:T,20,FALSE),"NA")</f>
        <v>#NAME?</v>
      </c>
    </row>
    <row r="488" spans="2:9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6" t="e">
        <f ca="1">_xlfn.IFNA(VLOOKUP($A488,'Data Sheet'!$A:S,19,FALSE),"NA")</f>
        <v>#NAME?</v>
      </c>
      <c r="I488" s="29" t="e">
        <f ca="1">_xlfn.IFNA(VLOOKUP($A488,'Data Sheet'!$A:T,20,FALSE),"NA")</f>
        <v>#NAME?</v>
      </c>
    </row>
    <row r="489" spans="2:9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6" t="e">
        <f ca="1">_xlfn.IFNA(VLOOKUP($A489,'Data Sheet'!$A:S,19,FALSE),"NA")</f>
        <v>#NAME?</v>
      </c>
      <c r="I489" s="29" t="e">
        <f ca="1">_xlfn.IFNA(VLOOKUP($A489,'Data Sheet'!$A:T,20,FALSE),"NA")</f>
        <v>#NAME?</v>
      </c>
    </row>
    <row r="490" spans="2:9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6" t="e">
        <f ca="1">_xlfn.IFNA(VLOOKUP($A490,'Data Sheet'!$A:S,19,FALSE),"NA")</f>
        <v>#NAME?</v>
      </c>
      <c r="I490" s="29" t="e">
        <f ca="1">_xlfn.IFNA(VLOOKUP($A490,'Data Sheet'!$A:T,20,FALSE),"NA")</f>
        <v>#NAME?</v>
      </c>
    </row>
    <row r="491" spans="2:9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6" t="e">
        <f ca="1">_xlfn.IFNA(VLOOKUP($A491,'Data Sheet'!$A:S,19,FALSE),"NA")</f>
        <v>#NAME?</v>
      </c>
      <c r="I491" s="29" t="e">
        <f ca="1">_xlfn.IFNA(VLOOKUP($A491,'Data Sheet'!$A:T,20,FALSE),"NA")</f>
        <v>#NAME?</v>
      </c>
    </row>
    <row r="492" spans="2:9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6" t="e">
        <f ca="1">_xlfn.IFNA(VLOOKUP($A492,'Data Sheet'!$A:S,19,FALSE),"NA")</f>
        <v>#NAME?</v>
      </c>
      <c r="I492" s="29" t="e">
        <f ca="1">_xlfn.IFNA(VLOOKUP($A492,'Data Sheet'!$A:T,20,FALSE),"NA")</f>
        <v>#NAME?</v>
      </c>
    </row>
    <row r="493" spans="2:9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6" t="e">
        <f ca="1">_xlfn.IFNA(VLOOKUP($A493,'Data Sheet'!$A:S,19,FALSE),"NA")</f>
        <v>#NAME?</v>
      </c>
      <c r="I493" s="29" t="e">
        <f ca="1">_xlfn.IFNA(VLOOKUP($A493,'Data Sheet'!$A:T,20,FALSE),"NA")</f>
        <v>#NAME?</v>
      </c>
    </row>
    <row r="494" spans="2:9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6" t="e">
        <f ca="1">_xlfn.IFNA(VLOOKUP($A494,'Data Sheet'!$A:S,19,FALSE),"NA")</f>
        <v>#NAME?</v>
      </c>
      <c r="I494" s="29" t="e">
        <f ca="1">_xlfn.IFNA(VLOOKUP($A494,'Data Sheet'!$A:T,20,FALSE),"NA")</f>
        <v>#NAME?</v>
      </c>
    </row>
    <row r="495" spans="2:9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6" t="e">
        <f ca="1">_xlfn.IFNA(VLOOKUP($A495,'Data Sheet'!$A:S,19,FALSE),"NA")</f>
        <v>#NAME?</v>
      </c>
      <c r="I495" s="29" t="e">
        <f ca="1">_xlfn.IFNA(VLOOKUP($A495,'Data Sheet'!$A:T,20,FALSE),"NA")</f>
        <v>#NAME?</v>
      </c>
    </row>
    <row r="496" spans="2:9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6" t="e">
        <f ca="1">_xlfn.IFNA(VLOOKUP($A496,'Data Sheet'!$A:S,19,FALSE),"NA")</f>
        <v>#NAME?</v>
      </c>
      <c r="I496" s="29" t="e">
        <f ca="1">_xlfn.IFNA(VLOOKUP($A496,'Data Sheet'!$A:T,20,FALSE),"NA")</f>
        <v>#NAME?</v>
      </c>
    </row>
    <row r="497" spans="2:9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6" t="e">
        <f ca="1">_xlfn.IFNA(VLOOKUP($A497,'Data Sheet'!$A:S,19,FALSE),"NA")</f>
        <v>#NAME?</v>
      </c>
      <c r="I497" s="29" t="e">
        <f ca="1">_xlfn.IFNA(VLOOKUP($A497,'Data Sheet'!$A:T,20,FALSE),"NA")</f>
        <v>#NAME?</v>
      </c>
    </row>
    <row r="498" spans="2:9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6" t="e">
        <f ca="1">_xlfn.IFNA(VLOOKUP($A498,'Data Sheet'!$A:S,19,FALSE),"NA")</f>
        <v>#NAME?</v>
      </c>
      <c r="I498" s="29" t="e">
        <f ca="1">_xlfn.IFNA(VLOOKUP($A498,'Data Sheet'!$A:T,20,FALSE),"NA")</f>
        <v>#NAME?</v>
      </c>
    </row>
    <row r="499" spans="2:9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6" t="e">
        <f ca="1">_xlfn.IFNA(VLOOKUP($A499,'Data Sheet'!$A:S,19,FALSE),"NA")</f>
        <v>#NAME?</v>
      </c>
      <c r="I499" s="29" t="e">
        <f ca="1">_xlfn.IFNA(VLOOKUP($A499,'Data Sheet'!$A:T,20,FALSE),"NA")</f>
        <v>#NAME?</v>
      </c>
    </row>
    <row r="500" spans="2:9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6" t="e">
        <f ca="1">_xlfn.IFNA(VLOOKUP($A500,'Data Sheet'!$A:S,19,FALSE),"NA")</f>
        <v>#NAME?</v>
      </c>
      <c r="I500" s="29" t="e">
        <f ca="1">_xlfn.IFNA(VLOOKUP($A500,'Data Sheet'!$A:T,20,FALSE),"NA")</f>
        <v>#NAME?</v>
      </c>
    </row>
    <row r="501" spans="2:9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6" t="e">
        <f ca="1">_xlfn.IFNA(VLOOKUP($A501,'Data Sheet'!$A:S,19,FALSE),"NA")</f>
        <v>#NAME?</v>
      </c>
      <c r="I501" s="29" t="e">
        <f ca="1">_xlfn.IFNA(VLOOKUP($A501,'Data Sheet'!$A:T,20,FALSE),"NA")</f>
        <v>#NAME?</v>
      </c>
    </row>
    <row r="502" spans="2:9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6" t="e">
        <f ca="1">_xlfn.IFNA(VLOOKUP($A502,'Data Sheet'!$A:S,19,FALSE),"NA")</f>
        <v>#NAME?</v>
      </c>
      <c r="I502" s="29" t="e">
        <f ca="1">_xlfn.IFNA(VLOOKUP($A502,'Data Sheet'!$A:T,20,FALSE),"NA")</f>
        <v>#NAME?</v>
      </c>
    </row>
    <row r="503" spans="2:9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6" t="e">
        <f ca="1">_xlfn.IFNA(VLOOKUP($A503,'Data Sheet'!$A:S,19,FALSE),"NA")</f>
        <v>#NAME?</v>
      </c>
      <c r="I503" s="29" t="e">
        <f ca="1">_xlfn.IFNA(VLOOKUP($A503,'Data Sheet'!$A:T,20,FALSE),"NA")</f>
        <v>#NAME?</v>
      </c>
    </row>
    <row r="504" spans="2:9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6" t="e">
        <f ca="1">_xlfn.IFNA(VLOOKUP($A504,'Data Sheet'!$A:S,19,FALSE),"NA")</f>
        <v>#NAME?</v>
      </c>
      <c r="I504" s="29" t="e">
        <f ca="1">_xlfn.IFNA(VLOOKUP($A504,'Data Sheet'!$A:T,20,FALSE),"NA")</f>
        <v>#NAME?</v>
      </c>
    </row>
    <row r="505" spans="2:9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6" t="e">
        <f ca="1">_xlfn.IFNA(VLOOKUP($A505,'Data Sheet'!$A:S,19,FALSE),"NA")</f>
        <v>#NAME?</v>
      </c>
      <c r="I505" s="29" t="e">
        <f ca="1">_xlfn.IFNA(VLOOKUP($A505,'Data Sheet'!$A:T,20,FALSE),"NA")</f>
        <v>#NAME?</v>
      </c>
    </row>
    <row r="506" spans="2:9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6" t="e">
        <f ca="1">_xlfn.IFNA(VLOOKUP($A506,'Data Sheet'!$A:S,19,FALSE),"NA")</f>
        <v>#NAME?</v>
      </c>
      <c r="I506" s="29" t="e">
        <f ca="1">_xlfn.IFNA(VLOOKUP($A506,'Data Sheet'!$A:T,20,FALSE),"NA")</f>
        <v>#NAME?</v>
      </c>
    </row>
    <row r="507" spans="2:9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6" t="e">
        <f ca="1">_xlfn.IFNA(VLOOKUP($A507,'Data Sheet'!$A:S,19,FALSE),"NA")</f>
        <v>#NAME?</v>
      </c>
      <c r="I507" s="29" t="e">
        <f ca="1">_xlfn.IFNA(VLOOKUP($A507,'Data Sheet'!$A:T,20,FALSE),"NA")</f>
        <v>#NAME?</v>
      </c>
    </row>
    <row r="508" spans="2:9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6" t="e">
        <f ca="1">_xlfn.IFNA(VLOOKUP($A508,'Data Sheet'!$A:S,19,FALSE),"NA")</f>
        <v>#NAME?</v>
      </c>
      <c r="I508" s="29" t="e">
        <f ca="1">_xlfn.IFNA(VLOOKUP($A508,'Data Sheet'!$A:T,20,FALSE),"NA")</f>
        <v>#NAME?</v>
      </c>
    </row>
    <row r="509" spans="2:9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6" t="e">
        <f ca="1">_xlfn.IFNA(VLOOKUP($A509,'Data Sheet'!$A:S,19,FALSE),"NA")</f>
        <v>#NAME?</v>
      </c>
      <c r="I509" s="29" t="e">
        <f ca="1">_xlfn.IFNA(VLOOKUP($A509,'Data Sheet'!$A:T,20,FALSE),"NA")</f>
        <v>#NAME?</v>
      </c>
    </row>
    <row r="510" spans="2:9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6" t="e">
        <f ca="1">_xlfn.IFNA(VLOOKUP($A510,'Data Sheet'!$A:S,19,FALSE),"NA")</f>
        <v>#NAME?</v>
      </c>
      <c r="I510" s="29" t="e">
        <f ca="1">_xlfn.IFNA(VLOOKUP($A510,'Data Sheet'!$A:T,20,FALSE),"NA")</f>
        <v>#NAME?</v>
      </c>
    </row>
    <row r="511" spans="2:9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6" t="e">
        <f ca="1">_xlfn.IFNA(VLOOKUP($A511,'Data Sheet'!$A:S,19,FALSE),"NA")</f>
        <v>#NAME?</v>
      </c>
      <c r="I511" s="29" t="e">
        <f ca="1">_xlfn.IFNA(VLOOKUP($A511,'Data Sheet'!$A:T,20,FALSE),"NA")</f>
        <v>#NAME?</v>
      </c>
    </row>
    <row r="512" spans="2:9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6" t="e">
        <f ca="1">_xlfn.IFNA(VLOOKUP($A512,'Data Sheet'!$A:S,19,FALSE),"NA")</f>
        <v>#NAME?</v>
      </c>
      <c r="I512" s="29" t="e">
        <f ca="1">_xlfn.IFNA(VLOOKUP($A512,'Data Sheet'!$A:T,20,FALSE),"NA")</f>
        <v>#NAME?</v>
      </c>
    </row>
    <row r="513" spans="2:9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6" t="e">
        <f ca="1">_xlfn.IFNA(VLOOKUP($A513,'Data Sheet'!$A:S,19,FALSE),"NA")</f>
        <v>#NAME?</v>
      </c>
      <c r="I513" s="29" t="e">
        <f ca="1">_xlfn.IFNA(VLOOKUP($A513,'Data Sheet'!$A:T,20,FALSE),"NA")</f>
        <v>#NAME?</v>
      </c>
    </row>
    <row r="514" spans="2:9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6" t="e">
        <f ca="1">_xlfn.IFNA(VLOOKUP($A514,'Data Sheet'!$A:S,19,FALSE),"NA")</f>
        <v>#NAME?</v>
      </c>
      <c r="I514" s="29" t="e">
        <f ca="1">_xlfn.IFNA(VLOOKUP($A514,'Data Sheet'!$A:T,20,FALSE),"NA")</f>
        <v>#NAME?</v>
      </c>
    </row>
    <row r="515" spans="2:9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6" t="e">
        <f ca="1">_xlfn.IFNA(VLOOKUP($A515,'Data Sheet'!$A:S,19,FALSE),"NA")</f>
        <v>#NAME?</v>
      </c>
      <c r="I515" s="29" t="e">
        <f ca="1">_xlfn.IFNA(VLOOKUP($A515,'Data Sheet'!$A:T,20,FALSE),"NA")</f>
        <v>#NAME?</v>
      </c>
    </row>
    <row r="516" spans="2:9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6" t="e">
        <f ca="1">_xlfn.IFNA(VLOOKUP($A516,'Data Sheet'!$A:S,19,FALSE),"NA")</f>
        <v>#NAME?</v>
      </c>
      <c r="I516" s="29" t="e">
        <f ca="1">_xlfn.IFNA(VLOOKUP($A516,'Data Sheet'!$A:T,20,FALSE),"NA")</f>
        <v>#NAME?</v>
      </c>
    </row>
    <row r="517" spans="2:9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6" t="e">
        <f ca="1">_xlfn.IFNA(VLOOKUP($A517,'Data Sheet'!$A:S,19,FALSE),"NA")</f>
        <v>#NAME?</v>
      </c>
      <c r="I517" s="29" t="e">
        <f ca="1">_xlfn.IFNA(VLOOKUP($A517,'Data Sheet'!$A:T,20,FALSE),"NA")</f>
        <v>#NAME?</v>
      </c>
    </row>
    <row r="518" spans="2:9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6" t="e">
        <f ca="1">_xlfn.IFNA(VLOOKUP($A518,'Data Sheet'!$A:S,19,FALSE),"NA")</f>
        <v>#NAME?</v>
      </c>
      <c r="I518" s="29" t="e">
        <f ca="1">_xlfn.IFNA(VLOOKUP($A518,'Data Sheet'!$A:T,20,FALSE),"NA")</f>
        <v>#NAME?</v>
      </c>
    </row>
    <row r="519" spans="2:9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6" t="e">
        <f ca="1">_xlfn.IFNA(VLOOKUP($A519,'Data Sheet'!$A:S,19,FALSE),"NA")</f>
        <v>#NAME?</v>
      </c>
      <c r="I519" s="29" t="e">
        <f ca="1">_xlfn.IFNA(VLOOKUP($A519,'Data Sheet'!$A:T,20,FALSE),"NA")</f>
        <v>#NAME?</v>
      </c>
    </row>
    <row r="520" spans="2:9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6" t="e">
        <f ca="1">_xlfn.IFNA(VLOOKUP($A520,'Data Sheet'!$A:S,19,FALSE),"NA")</f>
        <v>#NAME?</v>
      </c>
      <c r="I520" s="29" t="e">
        <f ca="1">_xlfn.IFNA(VLOOKUP($A520,'Data Sheet'!$A:T,20,FALSE),"NA")</f>
        <v>#NAME?</v>
      </c>
    </row>
    <row r="521" spans="2:9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6" t="e">
        <f ca="1">_xlfn.IFNA(VLOOKUP($A521,'Data Sheet'!$A:S,19,FALSE),"NA")</f>
        <v>#NAME?</v>
      </c>
      <c r="I521" s="29" t="e">
        <f ca="1">_xlfn.IFNA(VLOOKUP($A521,'Data Sheet'!$A:T,20,FALSE),"NA")</f>
        <v>#NAME?</v>
      </c>
    </row>
    <row r="522" spans="2:9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6" t="e">
        <f ca="1">_xlfn.IFNA(VLOOKUP($A522,'Data Sheet'!$A:S,19,FALSE),"NA")</f>
        <v>#NAME?</v>
      </c>
      <c r="I522" s="29" t="e">
        <f ca="1">_xlfn.IFNA(VLOOKUP($A522,'Data Sheet'!$A:T,20,FALSE),"NA")</f>
        <v>#NAME?</v>
      </c>
    </row>
    <row r="523" spans="2:9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6" t="e">
        <f ca="1">_xlfn.IFNA(VLOOKUP($A523,'Data Sheet'!$A:S,19,FALSE),"NA")</f>
        <v>#NAME?</v>
      </c>
      <c r="I523" s="29" t="e">
        <f ca="1">_xlfn.IFNA(VLOOKUP($A523,'Data Sheet'!$A:T,20,FALSE),"NA")</f>
        <v>#NAME?</v>
      </c>
    </row>
    <row r="524" spans="2:9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6" t="e">
        <f ca="1">_xlfn.IFNA(VLOOKUP($A524,'Data Sheet'!$A:S,19,FALSE),"NA")</f>
        <v>#NAME?</v>
      </c>
      <c r="I524" s="29" t="e">
        <f ca="1">_xlfn.IFNA(VLOOKUP($A524,'Data Sheet'!$A:T,20,FALSE),"NA")</f>
        <v>#NAME?</v>
      </c>
    </row>
    <row r="525" spans="2:9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6" t="e">
        <f ca="1">_xlfn.IFNA(VLOOKUP($A525,'Data Sheet'!$A:S,19,FALSE),"NA")</f>
        <v>#NAME?</v>
      </c>
      <c r="I525" s="29" t="e">
        <f ca="1">_xlfn.IFNA(VLOOKUP($A525,'Data Sheet'!$A:T,20,FALSE),"NA")</f>
        <v>#NAME?</v>
      </c>
    </row>
    <row r="526" spans="2:9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6" t="e">
        <f ca="1">_xlfn.IFNA(VLOOKUP($A526,'Data Sheet'!$A:S,19,FALSE),"NA")</f>
        <v>#NAME?</v>
      </c>
      <c r="I526" s="29" t="e">
        <f ca="1">_xlfn.IFNA(VLOOKUP($A526,'Data Sheet'!$A:T,20,FALSE),"NA")</f>
        <v>#NAME?</v>
      </c>
    </row>
    <row r="527" spans="2:9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6" t="e">
        <f ca="1">_xlfn.IFNA(VLOOKUP($A527,'Data Sheet'!$A:S,19,FALSE),"NA")</f>
        <v>#NAME?</v>
      </c>
      <c r="I527" s="29" t="e">
        <f ca="1">_xlfn.IFNA(VLOOKUP($A527,'Data Sheet'!$A:T,20,FALSE),"NA")</f>
        <v>#NAME?</v>
      </c>
    </row>
    <row r="528" spans="2:9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6" t="e">
        <f ca="1">_xlfn.IFNA(VLOOKUP($A528,'Data Sheet'!$A:S,19,FALSE),"NA")</f>
        <v>#NAME?</v>
      </c>
      <c r="I528" s="29" t="e">
        <f ca="1">_xlfn.IFNA(VLOOKUP($A528,'Data Sheet'!$A:T,20,FALSE),"NA")</f>
        <v>#NAME?</v>
      </c>
    </row>
    <row r="529" spans="2:9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6" t="e">
        <f ca="1">_xlfn.IFNA(VLOOKUP($A529,'Data Sheet'!$A:S,19,FALSE),"NA")</f>
        <v>#NAME?</v>
      </c>
      <c r="I529" s="29" t="e">
        <f ca="1">_xlfn.IFNA(VLOOKUP($A529,'Data Sheet'!$A:T,20,FALSE),"NA")</f>
        <v>#NAME?</v>
      </c>
    </row>
    <row r="530" spans="2:9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6" t="e">
        <f ca="1">_xlfn.IFNA(VLOOKUP($A530,'Data Sheet'!$A:S,19,FALSE),"NA")</f>
        <v>#NAME?</v>
      </c>
      <c r="I530" s="29" t="e">
        <f ca="1">_xlfn.IFNA(VLOOKUP($A530,'Data Sheet'!$A:T,20,FALSE),"NA")</f>
        <v>#NAME?</v>
      </c>
    </row>
    <row r="531" spans="2:9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6" t="e">
        <f ca="1">_xlfn.IFNA(VLOOKUP($A531,'Data Sheet'!$A:S,19,FALSE),"NA")</f>
        <v>#NAME?</v>
      </c>
      <c r="I531" s="29" t="e">
        <f ca="1">_xlfn.IFNA(VLOOKUP($A531,'Data Sheet'!$A:T,20,FALSE),"NA")</f>
        <v>#NAME?</v>
      </c>
    </row>
    <row r="532" spans="2:9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6" t="e">
        <f ca="1">_xlfn.IFNA(VLOOKUP($A532,'Data Sheet'!$A:S,19,FALSE),"NA")</f>
        <v>#NAME?</v>
      </c>
      <c r="I532" s="29" t="e">
        <f ca="1">_xlfn.IFNA(VLOOKUP($A532,'Data Sheet'!$A:T,20,FALSE),"NA")</f>
        <v>#NAME?</v>
      </c>
    </row>
    <row r="533" spans="2:9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6" t="e">
        <f ca="1">_xlfn.IFNA(VLOOKUP($A533,'Data Sheet'!$A:S,19,FALSE),"NA")</f>
        <v>#NAME?</v>
      </c>
      <c r="I533" s="29" t="e">
        <f ca="1">_xlfn.IFNA(VLOOKUP($A533,'Data Sheet'!$A:T,20,FALSE),"NA")</f>
        <v>#NAME?</v>
      </c>
    </row>
    <row r="534" spans="2:9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6" t="e">
        <f ca="1">_xlfn.IFNA(VLOOKUP($A534,'Data Sheet'!$A:S,19,FALSE),"NA")</f>
        <v>#NAME?</v>
      </c>
      <c r="I534" s="29" t="e">
        <f ca="1">_xlfn.IFNA(VLOOKUP($A534,'Data Sheet'!$A:T,20,FALSE),"NA")</f>
        <v>#NAME?</v>
      </c>
    </row>
    <row r="535" spans="2:9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6" t="e">
        <f ca="1">_xlfn.IFNA(VLOOKUP($A535,'Data Sheet'!$A:S,19,FALSE),"NA")</f>
        <v>#NAME?</v>
      </c>
      <c r="I535" s="29" t="e">
        <f ca="1">_xlfn.IFNA(VLOOKUP($A535,'Data Sheet'!$A:T,20,FALSE),"NA")</f>
        <v>#NAME?</v>
      </c>
    </row>
    <row r="536" spans="2:9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6" t="e">
        <f ca="1">_xlfn.IFNA(VLOOKUP($A536,'Data Sheet'!$A:S,19,FALSE),"NA")</f>
        <v>#NAME?</v>
      </c>
      <c r="I536" s="29" t="e">
        <f ca="1">_xlfn.IFNA(VLOOKUP($A536,'Data Sheet'!$A:T,20,FALSE),"NA")</f>
        <v>#NAME?</v>
      </c>
    </row>
    <row r="537" spans="2:9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6" t="e">
        <f ca="1">_xlfn.IFNA(VLOOKUP($A537,'Data Sheet'!$A:S,19,FALSE),"NA")</f>
        <v>#NAME?</v>
      </c>
      <c r="I537" s="29" t="e">
        <f ca="1">_xlfn.IFNA(VLOOKUP($A537,'Data Sheet'!$A:T,20,FALSE),"NA")</f>
        <v>#NAME?</v>
      </c>
    </row>
    <row r="538" spans="2:9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6" t="e">
        <f ca="1">_xlfn.IFNA(VLOOKUP($A538,'Data Sheet'!$A:S,19,FALSE),"NA")</f>
        <v>#NAME?</v>
      </c>
      <c r="I538" s="29" t="e">
        <f ca="1">_xlfn.IFNA(VLOOKUP($A538,'Data Sheet'!$A:T,20,FALSE),"NA")</f>
        <v>#NAME?</v>
      </c>
    </row>
    <row r="539" spans="2:9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6" t="e">
        <f ca="1">_xlfn.IFNA(VLOOKUP($A539,'Data Sheet'!$A:S,19,FALSE),"NA")</f>
        <v>#NAME?</v>
      </c>
      <c r="I539" s="29" t="e">
        <f ca="1">_xlfn.IFNA(VLOOKUP($A539,'Data Sheet'!$A:T,20,FALSE),"NA")</f>
        <v>#NAME?</v>
      </c>
    </row>
    <row r="540" spans="2:9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6" t="e">
        <f ca="1">_xlfn.IFNA(VLOOKUP($A540,'Data Sheet'!$A:S,19,FALSE),"NA")</f>
        <v>#NAME?</v>
      </c>
      <c r="I540" s="29" t="e">
        <f ca="1">_xlfn.IFNA(VLOOKUP($A540,'Data Sheet'!$A:T,20,FALSE),"NA")</f>
        <v>#NAME?</v>
      </c>
    </row>
    <row r="541" spans="2:9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6" t="e">
        <f ca="1">_xlfn.IFNA(VLOOKUP($A541,'Data Sheet'!$A:S,19,FALSE),"NA")</f>
        <v>#NAME?</v>
      </c>
      <c r="I541" s="29" t="e">
        <f ca="1">_xlfn.IFNA(VLOOKUP($A541,'Data Sheet'!$A:T,20,FALSE),"NA")</f>
        <v>#NAME?</v>
      </c>
    </row>
    <row r="542" spans="2:9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6" t="e">
        <f ca="1">_xlfn.IFNA(VLOOKUP($A542,'Data Sheet'!$A:S,19,FALSE),"NA")</f>
        <v>#NAME?</v>
      </c>
      <c r="I542" s="29" t="e">
        <f ca="1">_xlfn.IFNA(VLOOKUP($A542,'Data Sheet'!$A:T,20,FALSE),"NA")</f>
        <v>#NAME?</v>
      </c>
    </row>
    <row r="543" spans="2:9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6" t="e">
        <f ca="1">_xlfn.IFNA(VLOOKUP($A543,'Data Sheet'!$A:S,19,FALSE),"NA")</f>
        <v>#NAME?</v>
      </c>
      <c r="I543" s="29" t="e">
        <f ca="1">_xlfn.IFNA(VLOOKUP($A543,'Data Sheet'!$A:T,20,FALSE),"NA")</f>
        <v>#NAME?</v>
      </c>
    </row>
    <row r="544" spans="2:9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6" t="e">
        <f ca="1">_xlfn.IFNA(VLOOKUP($A544,'Data Sheet'!$A:S,19,FALSE),"NA")</f>
        <v>#NAME?</v>
      </c>
      <c r="I544" s="29" t="e">
        <f ca="1">_xlfn.IFNA(VLOOKUP($A544,'Data Sheet'!$A:T,20,FALSE),"NA")</f>
        <v>#NAME?</v>
      </c>
    </row>
    <row r="545" spans="2:9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6" t="e">
        <f ca="1">_xlfn.IFNA(VLOOKUP($A545,'Data Sheet'!$A:S,19,FALSE),"NA")</f>
        <v>#NAME?</v>
      </c>
      <c r="I545" s="29" t="e">
        <f ca="1">_xlfn.IFNA(VLOOKUP($A545,'Data Sheet'!$A:T,20,FALSE),"NA")</f>
        <v>#NAME?</v>
      </c>
    </row>
    <row r="546" spans="2:9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6" t="e">
        <f ca="1">_xlfn.IFNA(VLOOKUP($A546,'Data Sheet'!$A:S,19,FALSE),"NA")</f>
        <v>#NAME?</v>
      </c>
      <c r="I546" s="29" t="e">
        <f ca="1">_xlfn.IFNA(VLOOKUP($A546,'Data Sheet'!$A:T,20,FALSE),"NA")</f>
        <v>#NAME?</v>
      </c>
    </row>
    <row r="547" spans="2:9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6" t="e">
        <f ca="1">_xlfn.IFNA(VLOOKUP($A547,'Data Sheet'!$A:S,19,FALSE),"NA")</f>
        <v>#NAME?</v>
      </c>
      <c r="I547" s="29" t="e">
        <f ca="1">_xlfn.IFNA(VLOOKUP($A547,'Data Sheet'!$A:T,20,FALSE),"NA")</f>
        <v>#NAME?</v>
      </c>
    </row>
    <row r="548" spans="2:9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6" t="e">
        <f ca="1">_xlfn.IFNA(VLOOKUP($A548,'Data Sheet'!$A:S,19,FALSE),"NA")</f>
        <v>#NAME?</v>
      </c>
      <c r="I548" s="29" t="e">
        <f ca="1">_xlfn.IFNA(VLOOKUP($A548,'Data Sheet'!$A:T,20,FALSE),"NA")</f>
        <v>#NAME?</v>
      </c>
    </row>
    <row r="549" spans="2:9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6" t="e">
        <f ca="1">_xlfn.IFNA(VLOOKUP($A549,'Data Sheet'!$A:S,19,FALSE),"NA")</f>
        <v>#NAME?</v>
      </c>
      <c r="I549" s="29" t="e">
        <f ca="1">_xlfn.IFNA(VLOOKUP($A549,'Data Sheet'!$A:T,20,FALSE),"NA")</f>
        <v>#NAME?</v>
      </c>
    </row>
    <row r="550" spans="2:9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6" t="e">
        <f ca="1">_xlfn.IFNA(VLOOKUP($A550,'Data Sheet'!$A:S,19,FALSE),"NA")</f>
        <v>#NAME?</v>
      </c>
      <c r="I550" s="29" t="e">
        <f ca="1">_xlfn.IFNA(VLOOKUP($A550,'Data Sheet'!$A:T,20,FALSE),"NA")</f>
        <v>#NAME?</v>
      </c>
    </row>
    <row r="551" spans="2:9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6" t="e">
        <f ca="1">_xlfn.IFNA(VLOOKUP($A551,'Data Sheet'!$A:S,19,FALSE),"NA")</f>
        <v>#NAME?</v>
      </c>
      <c r="I551" s="29" t="e">
        <f ca="1">_xlfn.IFNA(VLOOKUP($A551,'Data Sheet'!$A:T,20,FALSE),"NA")</f>
        <v>#NAME?</v>
      </c>
    </row>
    <row r="552" spans="2:9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6" t="e">
        <f ca="1">_xlfn.IFNA(VLOOKUP($A552,'Data Sheet'!$A:S,19,FALSE),"NA")</f>
        <v>#NAME?</v>
      </c>
      <c r="I552" s="29" t="e">
        <f ca="1">_xlfn.IFNA(VLOOKUP($A552,'Data Sheet'!$A:T,20,FALSE),"NA")</f>
        <v>#NAME?</v>
      </c>
    </row>
    <row r="553" spans="2:9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6" t="e">
        <f ca="1">_xlfn.IFNA(VLOOKUP($A553,'Data Sheet'!$A:S,19,FALSE),"NA")</f>
        <v>#NAME?</v>
      </c>
      <c r="I553" s="29" t="e">
        <f ca="1">_xlfn.IFNA(VLOOKUP($A553,'Data Sheet'!$A:T,20,FALSE),"NA")</f>
        <v>#NAME?</v>
      </c>
    </row>
    <row r="554" spans="2:9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6" t="e">
        <f ca="1">_xlfn.IFNA(VLOOKUP($A554,'Data Sheet'!$A:S,19,FALSE),"NA")</f>
        <v>#NAME?</v>
      </c>
      <c r="I554" s="29" t="e">
        <f ca="1">_xlfn.IFNA(VLOOKUP($A554,'Data Sheet'!$A:T,20,FALSE),"NA")</f>
        <v>#NAME?</v>
      </c>
    </row>
    <row r="555" spans="2:9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6" t="e">
        <f ca="1">_xlfn.IFNA(VLOOKUP($A555,'Data Sheet'!$A:S,19,FALSE),"NA")</f>
        <v>#NAME?</v>
      </c>
      <c r="I555" s="29" t="e">
        <f ca="1">_xlfn.IFNA(VLOOKUP($A555,'Data Sheet'!$A:T,20,FALSE),"NA")</f>
        <v>#NAME?</v>
      </c>
    </row>
    <row r="556" spans="2:9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6" t="e">
        <f ca="1">_xlfn.IFNA(VLOOKUP($A556,'Data Sheet'!$A:S,19,FALSE),"NA")</f>
        <v>#NAME?</v>
      </c>
      <c r="I556" s="29" t="e">
        <f ca="1">_xlfn.IFNA(VLOOKUP($A556,'Data Sheet'!$A:T,20,FALSE),"NA")</f>
        <v>#NAME?</v>
      </c>
    </row>
    <row r="557" spans="2:9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6" t="e">
        <f ca="1">_xlfn.IFNA(VLOOKUP($A557,'Data Sheet'!$A:S,19,FALSE),"NA")</f>
        <v>#NAME?</v>
      </c>
      <c r="I557" s="29" t="e">
        <f ca="1">_xlfn.IFNA(VLOOKUP($A557,'Data Sheet'!$A:T,20,FALSE),"NA")</f>
        <v>#NAME?</v>
      </c>
    </row>
    <row r="558" spans="2:9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6" t="e">
        <f ca="1">_xlfn.IFNA(VLOOKUP($A558,'Data Sheet'!$A:S,19,FALSE),"NA")</f>
        <v>#NAME?</v>
      </c>
      <c r="I558" s="29" t="e">
        <f ca="1">_xlfn.IFNA(VLOOKUP($A558,'Data Sheet'!$A:T,20,FALSE),"NA")</f>
        <v>#NAME?</v>
      </c>
    </row>
    <row r="559" spans="2:9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6" t="e">
        <f ca="1">_xlfn.IFNA(VLOOKUP($A559,'Data Sheet'!$A:S,19,FALSE),"NA")</f>
        <v>#NAME?</v>
      </c>
      <c r="I559" s="29" t="e">
        <f ca="1">_xlfn.IFNA(VLOOKUP($A559,'Data Sheet'!$A:T,20,FALSE),"NA")</f>
        <v>#NAME?</v>
      </c>
    </row>
    <row r="560" spans="2:9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6" t="e">
        <f ca="1">_xlfn.IFNA(VLOOKUP($A560,'Data Sheet'!$A:S,19,FALSE),"NA")</f>
        <v>#NAME?</v>
      </c>
      <c r="I560" s="29" t="e">
        <f ca="1">_xlfn.IFNA(VLOOKUP($A560,'Data Sheet'!$A:T,20,FALSE),"NA")</f>
        <v>#NAME?</v>
      </c>
    </row>
    <row r="561" spans="2:9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6" t="e">
        <f ca="1">_xlfn.IFNA(VLOOKUP($A561,'Data Sheet'!$A:S,19,FALSE),"NA")</f>
        <v>#NAME?</v>
      </c>
      <c r="I561" s="29" t="e">
        <f ca="1">_xlfn.IFNA(VLOOKUP($A561,'Data Sheet'!$A:T,20,FALSE),"NA")</f>
        <v>#NAME?</v>
      </c>
    </row>
    <row r="562" spans="2:9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6" t="e">
        <f ca="1">_xlfn.IFNA(VLOOKUP($A562,'Data Sheet'!$A:S,19,FALSE),"NA")</f>
        <v>#NAME?</v>
      </c>
      <c r="I562" s="29" t="e">
        <f ca="1">_xlfn.IFNA(VLOOKUP($A562,'Data Sheet'!$A:T,20,FALSE),"NA")</f>
        <v>#NAME?</v>
      </c>
    </row>
    <row r="563" spans="2:9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6" t="e">
        <f ca="1">_xlfn.IFNA(VLOOKUP($A563,'Data Sheet'!$A:S,19,FALSE),"NA")</f>
        <v>#NAME?</v>
      </c>
      <c r="I563" s="29" t="e">
        <f ca="1">_xlfn.IFNA(VLOOKUP($A563,'Data Sheet'!$A:T,20,FALSE),"NA")</f>
        <v>#NAME?</v>
      </c>
    </row>
    <row r="564" spans="2:9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6" t="e">
        <f ca="1">_xlfn.IFNA(VLOOKUP($A564,'Data Sheet'!$A:S,19,FALSE),"NA")</f>
        <v>#NAME?</v>
      </c>
      <c r="I564" s="29" t="e">
        <f ca="1">_xlfn.IFNA(VLOOKUP($A564,'Data Sheet'!$A:T,20,FALSE),"NA")</f>
        <v>#NAME?</v>
      </c>
    </row>
    <row r="565" spans="2:9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6" t="e">
        <f ca="1">_xlfn.IFNA(VLOOKUP($A565,'Data Sheet'!$A:S,19,FALSE),"NA")</f>
        <v>#NAME?</v>
      </c>
      <c r="I565" s="29" t="e">
        <f ca="1">_xlfn.IFNA(VLOOKUP($A565,'Data Sheet'!$A:T,20,FALSE),"NA")</f>
        <v>#NAME?</v>
      </c>
    </row>
    <row r="566" spans="2:9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6" t="e">
        <f ca="1">_xlfn.IFNA(VLOOKUP($A566,'Data Sheet'!$A:S,19,FALSE),"NA")</f>
        <v>#NAME?</v>
      </c>
      <c r="I566" s="29" t="e">
        <f ca="1">_xlfn.IFNA(VLOOKUP($A566,'Data Sheet'!$A:T,20,FALSE),"NA")</f>
        <v>#NAME?</v>
      </c>
    </row>
    <row r="567" spans="2:9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6" t="e">
        <f ca="1">_xlfn.IFNA(VLOOKUP($A567,'Data Sheet'!$A:S,19,FALSE),"NA")</f>
        <v>#NAME?</v>
      </c>
      <c r="I567" s="29" t="e">
        <f ca="1">_xlfn.IFNA(VLOOKUP($A567,'Data Sheet'!$A:T,20,FALSE),"NA")</f>
        <v>#NAME?</v>
      </c>
    </row>
    <row r="568" spans="2:9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6" t="e">
        <f ca="1">_xlfn.IFNA(VLOOKUP($A568,'Data Sheet'!$A:S,19,FALSE),"NA")</f>
        <v>#NAME?</v>
      </c>
      <c r="I568" s="29" t="e">
        <f ca="1">_xlfn.IFNA(VLOOKUP($A568,'Data Sheet'!$A:T,20,FALSE),"NA")</f>
        <v>#NAME?</v>
      </c>
    </row>
    <row r="569" spans="2:9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6" t="e">
        <f ca="1">_xlfn.IFNA(VLOOKUP($A569,'Data Sheet'!$A:S,19,FALSE),"NA")</f>
        <v>#NAME?</v>
      </c>
      <c r="I569" s="29" t="e">
        <f ca="1">_xlfn.IFNA(VLOOKUP($A569,'Data Sheet'!$A:T,20,FALSE),"NA")</f>
        <v>#NAME?</v>
      </c>
    </row>
    <row r="570" spans="2:9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6" t="e">
        <f ca="1">_xlfn.IFNA(VLOOKUP($A570,'Data Sheet'!$A:S,19,FALSE),"NA")</f>
        <v>#NAME?</v>
      </c>
      <c r="I570" s="29" t="e">
        <f ca="1">_xlfn.IFNA(VLOOKUP($A570,'Data Sheet'!$A:T,20,FALSE),"NA")</f>
        <v>#NAME?</v>
      </c>
    </row>
    <row r="571" spans="2:9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6" t="e">
        <f ca="1">_xlfn.IFNA(VLOOKUP($A571,'Data Sheet'!$A:S,19,FALSE),"NA")</f>
        <v>#NAME?</v>
      </c>
      <c r="I571" s="29" t="e">
        <f ca="1">_xlfn.IFNA(VLOOKUP($A571,'Data Sheet'!$A:T,20,FALSE),"NA")</f>
        <v>#NAME?</v>
      </c>
    </row>
    <row r="572" spans="2:9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6" t="e">
        <f ca="1">_xlfn.IFNA(VLOOKUP($A572,'Data Sheet'!$A:S,19,FALSE),"NA")</f>
        <v>#NAME?</v>
      </c>
      <c r="I572" s="29" t="e">
        <f ca="1">_xlfn.IFNA(VLOOKUP($A572,'Data Sheet'!$A:T,20,FALSE),"NA")</f>
        <v>#NAME?</v>
      </c>
    </row>
    <row r="573" spans="2:9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6" t="e">
        <f ca="1">_xlfn.IFNA(VLOOKUP($A573,'Data Sheet'!$A:S,19,FALSE),"NA")</f>
        <v>#NAME?</v>
      </c>
      <c r="I573" s="29" t="e">
        <f ca="1">_xlfn.IFNA(VLOOKUP($A573,'Data Sheet'!$A:T,20,FALSE),"NA")</f>
        <v>#NAME?</v>
      </c>
    </row>
    <row r="574" spans="2:9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6" t="e">
        <f ca="1">_xlfn.IFNA(VLOOKUP($A574,'Data Sheet'!$A:S,19,FALSE),"NA")</f>
        <v>#NAME?</v>
      </c>
      <c r="I574" s="29" t="e">
        <f ca="1">_xlfn.IFNA(VLOOKUP($A574,'Data Sheet'!$A:T,20,FALSE),"NA")</f>
        <v>#NAME?</v>
      </c>
    </row>
    <row r="575" spans="2:9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6" t="e">
        <f ca="1">_xlfn.IFNA(VLOOKUP($A575,'Data Sheet'!$A:S,19,FALSE),"NA")</f>
        <v>#NAME?</v>
      </c>
      <c r="I575" s="29" t="e">
        <f ca="1">_xlfn.IFNA(VLOOKUP($A575,'Data Sheet'!$A:T,20,FALSE),"NA")</f>
        <v>#NAME?</v>
      </c>
    </row>
    <row r="576" spans="2:9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6" t="e">
        <f ca="1">_xlfn.IFNA(VLOOKUP($A576,'Data Sheet'!$A:S,19,FALSE),"NA")</f>
        <v>#NAME?</v>
      </c>
      <c r="I576" s="29" t="e">
        <f ca="1">_xlfn.IFNA(VLOOKUP($A576,'Data Sheet'!$A:T,20,FALSE),"NA")</f>
        <v>#NAME?</v>
      </c>
    </row>
    <row r="577" spans="2:9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6" t="e">
        <f ca="1">_xlfn.IFNA(VLOOKUP($A577,'Data Sheet'!$A:S,19,FALSE),"NA")</f>
        <v>#NAME?</v>
      </c>
      <c r="I577" s="29" t="e">
        <f ca="1">_xlfn.IFNA(VLOOKUP($A577,'Data Sheet'!$A:T,20,FALSE),"NA")</f>
        <v>#NAME?</v>
      </c>
    </row>
    <row r="578" spans="2:9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6" t="e">
        <f ca="1">_xlfn.IFNA(VLOOKUP($A578,'Data Sheet'!$A:S,19,FALSE),"NA")</f>
        <v>#NAME?</v>
      </c>
      <c r="I578" s="29" t="e">
        <f ca="1">_xlfn.IFNA(VLOOKUP($A578,'Data Sheet'!$A:T,20,FALSE),"NA")</f>
        <v>#NAME?</v>
      </c>
    </row>
    <row r="579" spans="2:9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6" t="e">
        <f ca="1">_xlfn.IFNA(VLOOKUP($A579,'Data Sheet'!$A:S,19,FALSE),"NA")</f>
        <v>#NAME?</v>
      </c>
      <c r="I579" s="29" t="e">
        <f ca="1">_xlfn.IFNA(VLOOKUP($A579,'Data Sheet'!$A:T,20,FALSE),"NA")</f>
        <v>#NAME?</v>
      </c>
    </row>
    <row r="580" spans="2:9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6" t="e">
        <f ca="1">_xlfn.IFNA(VLOOKUP($A580,'Data Sheet'!$A:S,19,FALSE),"NA")</f>
        <v>#NAME?</v>
      </c>
      <c r="I580" s="29" t="e">
        <f ca="1">_xlfn.IFNA(VLOOKUP($A580,'Data Sheet'!$A:T,20,FALSE),"NA")</f>
        <v>#NAME?</v>
      </c>
    </row>
    <row r="581" spans="2:9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6" t="e">
        <f ca="1">_xlfn.IFNA(VLOOKUP($A581,'Data Sheet'!$A:S,19,FALSE),"NA")</f>
        <v>#NAME?</v>
      </c>
      <c r="I581" s="29" t="e">
        <f ca="1">_xlfn.IFNA(VLOOKUP($A581,'Data Sheet'!$A:T,20,FALSE),"NA")</f>
        <v>#NAME?</v>
      </c>
    </row>
    <row r="582" spans="2:9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6" t="e">
        <f ca="1">_xlfn.IFNA(VLOOKUP($A582,'Data Sheet'!$A:S,19,FALSE),"NA")</f>
        <v>#NAME?</v>
      </c>
      <c r="I582" s="29" t="e">
        <f ca="1">_xlfn.IFNA(VLOOKUP($A582,'Data Sheet'!$A:T,20,FALSE),"NA")</f>
        <v>#NAME?</v>
      </c>
    </row>
    <row r="583" spans="2:9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6" t="e">
        <f ca="1">_xlfn.IFNA(VLOOKUP($A583,'Data Sheet'!$A:S,19,FALSE),"NA")</f>
        <v>#NAME?</v>
      </c>
      <c r="I583" s="29" t="e">
        <f ca="1">_xlfn.IFNA(VLOOKUP($A583,'Data Sheet'!$A:T,20,FALSE),"NA")</f>
        <v>#NAME?</v>
      </c>
    </row>
    <row r="584" spans="2:9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6" t="e">
        <f ca="1">_xlfn.IFNA(VLOOKUP($A584,'Data Sheet'!$A:S,19,FALSE),"NA")</f>
        <v>#NAME?</v>
      </c>
      <c r="I584" s="29" t="e">
        <f ca="1">_xlfn.IFNA(VLOOKUP($A584,'Data Sheet'!$A:T,20,FALSE),"NA")</f>
        <v>#NAME?</v>
      </c>
    </row>
    <row r="585" spans="2:9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6" t="e">
        <f ca="1">_xlfn.IFNA(VLOOKUP($A585,'Data Sheet'!$A:S,19,FALSE),"NA")</f>
        <v>#NAME?</v>
      </c>
      <c r="I585" s="29" t="e">
        <f ca="1">_xlfn.IFNA(VLOOKUP($A585,'Data Sheet'!$A:T,20,FALSE),"NA")</f>
        <v>#NAME?</v>
      </c>
    </row>
    <row r="586" spans="2:9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6" t="e">
        <f ca="1">_xlfn.IFNA(VLOOKUP($A586,'Data Sheet'!$A:S,19,FALSE),"NA")</f>
        <v>#NAME?</v>
      </c>
      <c r="I586" s="29" t="e">
        <f ca="1">_xlfn.IFNA(VLOOKUP($A586,'Data Sheet'!$A:T,20,FALSE),"NA")</f>
        <v>#NAME?</v>
      </c>
    </row>
    <row r="587" spans="2:9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6" t="e">
        <f ca="1">_xlfn.IFNA(VLOOKUP($A587,'Data Sheet'!$A:S,19,FALSE),"NA")</f>
        <v>#NAME?</v>
      </c>
      <c r="I587" s="29" t="e">
        <f ca="1">_xlfn.IFNA(VLOOKUP($A587,'Data Sheet'!$A:T,20,FALSE),"NA")</f>
        <v>#NAME?</v>
      </c>
    </row>
    <row r="588" spans="2:9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6" t="e">
        <f ca="1">_xlfn.IFNA(VLOOKUP($A588,'Data Sheet'!$A:S,19,FALSE),"NA")</f>
        <v>#NAME?</v>
      </c>
      <c r="I588" s="29" t="e">
        <f ca="1">_xlfn.IFNA(VLOOKUP($A588,'Data Sheet'!$A:T,20,FALSE),"NA")</f>
        <v>#NAME?</v>
      </c>
    </row>
    <row r="589" spans="2:9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6" t="e">
        <f ca="1">_xlfn.IFNA(VLOOKUP($A589,'Data Sheet'!$A:S,19,FALSE),"NA")</f>
        <v>#NAME?</v>
      </c>
      <c r="I589" s="29" t="e">
        <f ca="1">_xlfn.IFNA(VLOOKUP($A589,'Data Sheet'!$A:T,20,FALSE),"NA")</f>
        <v>#NAME?</v>
      </c>
    </row>
    <row r="590" spans="2:9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6" t="e">
        <f ca="1">_xlfn.IFNA(VLOOKUP($A590,'Data Sheet'!$A:S,19,FALSE),"NA")</f>
        <v>#NAME?</v>
      </c>
      <c r="I590" s="29" t="e">
        <f ca="1">_xlfn.IFNA(VLOOKUP($A590,'Data Sheet'!$A:T,20,FALSE),"NA")</f>
        <v>#NAME?</v>
      </c>
    </row>
    <row r="591" spans="2:9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6" t="e">
        <f ca="1">_xlfn.IFNA(VLOOKUP($A591,'Data Sheet'!$A:S,19,FALSE),"NA")</f>
        <v>#NAME?</v>
      </c>
      <c r="I591" s="29" t="e">
        <f ca="1">_xlfn.IFNA(VLOOKUP($A591,'Data Sheet'!$A:T,20,FALSE),"NA")</f>
        <v>#NAME?</v>
      </c>
    </row>
    <row r="592" spans="2:9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6" t="e">
        <f ca="1">_xlfn.IFNA(VLOOKUP($A592,'Data Sheet'!$A:S,19,FALSE),"NA")</f>
        <v>#NAME?</v>
      </c>
      <c r="I592" s="29" t="e">
        <f ca="1">_xlfn.IFNA(VLOOKUP($A592,'Data Sheet'!$A:T,20,FALSE),"NA")</f>
        <v>#NAME?</v>
      </c>
    </row>
    <row r="593" spans="2:9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6" t="e">
        <f ca="1">_xlfn.IFNA(VLOOKUP($A593,'Data Sheet'!$A:S,19,FALSE),"NA")</f>
        <v>#NAME?</v>
      </c>
      <c r="I593" s="29" t="e">
        <f ca="1">_xlfn.IFNA(VLOOKUP($A593,'Data Sheet'!$A:T,20,FALSE),"NA")</f>
        <v>#NAME?</v>
      </c>
    </row>
    <row r="594" spans="2:9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6" t="e">
        <f ca="1">_xlfn.IFNA(VLOOKUP($A594,'Data Sheet'!$A:S,19,FALSE),"NA")</f>
        <v>#NAME?</v>
      </c>
      <c r="I594" s="29" t="e">
        <f ca="1">_xlfn.IFNA(VLOOKUP($A594,'Data Sheet'!$A:T,20,FALSE),"NA")</f>
        <v>#NAME?</v>
      </c>
    </row>
    <row r="595" spans="2:9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6" t="e">
        <f ca="1">_xlfn.IFNA(VLOOKUP($A595,'Data Sheet'!$A:S,19,FALSE),"NA")</f>
        <v>#NAME?</v>
      </c>
      <c r="I595" s="29" t="e">
        <f ca="1">_xlfn.IFNA(VLOOKUP($A595,'Data Sheet'!$A:T,20,FALSE),"NA")</f>
        <v>#NAME?</v>
      </c>
    </row>
    <row r="596" spans="2:9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6" t="e">
        <f ca="1">_xlfn.IFNA(VLOOKUP($A596,'Data Sheet'!$A:S,19,FALSE),"NA")</f>
        <v>#NAME?</v>
      </c>
      <c r="I596" s="29" t="e">
        <f ca="1">_xlfn.IFNA(VLOOKUP($A596,'Data Sheet'!$A:T,20,FALSE),"NA")</f>
        <v>#NAME?</v>
      </c>
    </row>
    <row r="597" spans="2:9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6" t="e">
        <f ca="1">_xlfn.IFNA(VLOOKUP($A597,'Data Sheet'!$A:S,19,FALSE),"NA")</f>
        <v>#NAME?</v>
      </c>
      <c r="I597" s="29" t="e">
        <f ca="1">_xlfn.IFNA(VLOOKUP($A597,'Data Sheet'!$A:T,20,FALSE),"NA")</f>
        <v>#NAME?</v>
      </c>
    </row>
    <row r="598" spans="2:9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6" t="e">
        <f ca="1">_xlfn.IFNA(VLOOKUP($A598,'Data Sheet'!$A:S,19,FALSE),"NA")</f>
        <v>#NAME?</v>
      </c>
      <c r="I598" s="29" t="e">
        <f ca="1">_xlfn.IFNA(VLOOKUP($A598,'Data Sheet'!$A:T,20,FALSE),"NA")</f>
        <v>#NAME?</v>
      </c>
    </row>
    <row r="599" spans="2:9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6" t="e">
        <f ca="1">_xlfn.IFNA(VLOOKUP($A599,'Data Sheet'!$A:S,19,FALSE),"NA")</f>
        <v>#NAME?</v>
      </c>
      <c r="I599" s="29" t="e">
        <f ca="1">_xlfn.IFNA(VLOOKUP($A599,'Data Sheet'!$A:T,20,FALSE),"NA")</f>
        <v>#NAME?</v>
      </c>
    </row>
    <row r="600" spans="2:9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6" t="e">
        <f ca="1">_xlfn.IFNA(VLOOKUP($A600,'Data Sheet'!$A:S,19,FALSE),"NA")</f>
        <v>#NAME?</v>
      </c>
      <c r="I600" s="29" t="e">
        <f ca="1">_xlfn.IFNA(VLOOKUP($A600,'Data Sheet'!$A:T,20,FALSE),"NA")</f>
        <v>#NAME?</v>
      </c>
    </row>
    <row r="601" spans="2:9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6" t="e">
        <f ca="1">_xlfn.IFNA(VLOOKUP($A601,'Data Sheet'!$A:S,19,FALSE),"NA")</f>
        <v>#NAME?</v>
      </c>
      <c r="I601" s="29" t="e">
        <f ca="1">_xlfn.IFNA(VLOOKUP($A601,'Data Sheet'!$A:T,20,FALSE),"NA")</f>
        <v>#NAME?</v>
      </c>
    </row>
    <row r="602" spans="2:9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6" t="e">
        <f ca="1">_xlfn.IFNA(VLOOKUP($A602,'Data Sheet'!$A:S,19,FALSE),"NA")</f>
        <v>#NAME?</v>
      </c>
      <c r="I602" s="29" t="e">
        <f ca="1">_xlfn.IFNA(VLOOKUP($A602,'Data Sheet'!$A:T,20,FALSE),"NA")</f>
        <v>#NAME?</v>
      </c>
    </row>
    <row r="603" spans="2:9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6" t="e">
        <f ca="1">_xlfn.IFNA(VLOOKUP($A603,'Data Sheet'!$A:S,19,FALSE),"NA")</f>
        <v>#NAME?</v>
      </c>
      <c r="I603" s="29" t="e">
        <f ca="1">_xlfn.IFNA(VLOOKUP($A603,'Data Sheet'!$A:T,20,FALSE),"NA")</f>
        <v>#NAME?</v>
      </c>
    </row>
    <row r="604" spans="2:9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6" t="e">
        <f ca="1">_xlfn.IFNA(VLOOKUP($A604,'Data Sheet'!$A:S,19,FALSE),"NA")</f>
        <v>#NAME?</v>
      </c>
      <c r="I604" s="29" t="e">
        <f ca="1">_xlfn.IFNA(VLOOKUP($A604,'Data Sheet'!$A:T,20,FALSE),"NA")</f>
        <v>#NAME?</v>
      </c>
    </row>
    <row r="605" spans="2:9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6" t="e">
        <f ca="1">_xlfn.IFNA(VLOOKUP($A605,'Data Sheet'!$A:S,19,FALSE),"NA")</f>
        <v>#NAME?</v>
      </c>
      <c r="I605" s="29" t="e">
        <f ca="1">_xlfn.IFNA(VLOOKUP($A605,'Data Sheet'!$A:T,20,FALSE),"NA")</f>
        <v>#NAME?</v>
      </c>
    </row>
    <row r="606" spans="2:9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6" t="e">
        <f ca="1">_xlfn.IFNA(VLOOKUP($A606,'Data Sheet'!$A:S,19,FALSE),"NA")</f>
        <v>#NAME?</v>
      </c>
      <c r="I606" s="29" t="e">
        <f ca="1">_xlfn.IFNA(VLOOKUP($A606,'Data Sheet'!$A:T,20,FALSE),"NA")</f>
        <v>#NAME?</v>
      </c>
    </row>
    <row r="607" spans="2:9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6" t="e">
        <f ca="1">_xlfn.IFNA(VLOOKUP($A607,'Data Sheet'!$A:S,19,FALSE),"NA")</f>
        <v>#NAME?</v>
      </c>
      <c r="I607" s="29" t="e">
        <f ca="1">_xlfn.IFNA(VLOOKUP($A607,'Data Sheet'!$A:T,20,FALSE),"NA")</f>
        <v>#NAME?</v>
      </c>
    </row>
    <row r="608" spans="2:9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6" t="e">
        <f ca="1">_xlfn.IFNA(VLOOKUP($A608,'Data Sheet'!$A:S,19,FALSE),"NA")</f>
        <v>#NAME?</v>
      </c>
      <c r="I608" s="29" t="e">
        <f ca="1">_xlfn.IFNA(VLOOKUP($A608,'Data Sheet'!$A:T,20,FALSE),"NA")</f>
        <v>#NAME?</v>
      </c>
    </row>
    <row r="609" spans="2:9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6" t="e">
        <f ca="1">_xlfn.IFNA(VLOOKUP($A609,'Data Sheet'!$A:S,19,FALSE),"NA")</f>
        <v>#NAME?</v>
      </c>
      <c r="I609" s="29" t="e">
        <f ca="1">_xlfn.IFNA(VLOOKUP($A609,'Data Sheet'!$A:T,20,FALSE),"NA")</f>
        <v>#NAME?</v>
      </c>
    </row>
    <row r="610" spans="2:9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6" t="e">
        <f ca="1">_xlfn.IFNA(VLOOKUP($A610,'Data Sheet'!$A:S,19,FALSE),"NA")</f>
        <v>#NAME?</v>
      </c>
      <c r="I610" s="29" t="e">
        <f ca="1">_xlfn.IFNA(VLOOKUP($A610,'Data Sheet'!$A:T,20,FALSE),"NA")</f>
        <v>#NAME?</v>
      </c>
    </row>
    <row r="611" spans="2:9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6" t="e">
        <f ca="1">_xlfn.IFNA(VLOOKUP($A611,'Data Sheet'!$A:S,19,FALSE),"NA")</f>
        <v>#NAME?</v>
      </c>
      <c r="I611" s="29" t="e">
        <f ca="1">_xlfn.IFNA(VLOOKUP($A611,'Data Sheet'!$A:T,20,FALSE),"NA")</f>
        <v>#NAME?</v>
      </c>
    </row>
    <row r="612" spans="2:9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6" t="e">
        <f ca="1">_xlfn.IFNA(VLOOKUP($A612,'Data Sheet'!$A:S,19,FALSE),"NA")</f>
        <v>#NAME?</v>
      </c>
      <c r="I612" s="29" t="e">
        <f ca="1">_xlfn.IFNA(VLOOKUP($A612,'Data Sheet'!$A:T,20,FALSE),"NA")</f>
        <v>#NAME?</v>
      </c>
    </row>
    <row r="613" spans="2:9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6" t="e">
        <f ca="1">_xlfn.IFNA(VLOOKUP($A613,'Data Sheet'!$A:S,19,FALSE),"NA")</f>
        <v>#NAME?</v>
      </c>
      <c r="I613" s="29" t="e">
        <f ca="1">_xlfn.IFNA(VLOOKUP($A613,'Data Sheet'!$A:T,20,FALSE),"NA")</f>
        <v>#NAME?</v>
      </c>
    </row>
    <row r="614" spans="2:9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6" t="e">
        <f ca="1">_xlfn.IFNA(VLOOKUP($A614,'Data Sheet'!$A:S,19,FALSE),"NA")</f>
        <v>#NAME?</v>
      </c>
      <c r="I614" s="29" t="e">
        <f ca="1">_xlfn.IFNA(VLOOKUP($A614,'Data Sheet'!$A:T,20,FALSE),"NA")</f>
        <v>#NAME?</v>
      </c>
    </row>
    <row r="615" spans="2:9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6" t="e">
        <f ca="1">_xlfn.IFNA(VLOOKUP($A615,'Data Sheet'!$A:S,19,FALSE),"NA")</f>
        <v>#NAME?</v>
      </c>
      <c r="I615" s="29" t="e">
        <f ca="1">_xlfn.IFNA(VLOOKUP($A615,'Data Sheet'!$A:T,20,FALSE),"NA")</f>
        <v>#NAME?</v>
      </c>
    </row>
    <row r="616" spans="2:9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6" t="e">
        <f ca="1">_xlfn.IFNA(VLOOKUP($A616,'Data Sheet'!$A:S,19,FALSE),"NA")</f>
        <v>#NAME?</v>
      </c>
      <c r="I616" s="29" t="e">
        <f ca="1">_xlfn.IFNA(VLOOKUP($A616,'Data Sheet'!$A:T,20,FALSE),"NA")</f>
        <v>#NAME?</v>
      </c>
    </row>
    <row r="617" spans="2:9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6" t="e">
        <f ca="1">_xlfn.IFNA(VLOOKUP($A617,'Data Sheet'!$A:S,19,FALSE),"NA")</f>
        <v>#NAME?</v>
      </c>
      <c r="I617" s="29" t="e">
        <f ca="1">_xlfn.IFNA(VLOOKUP($A617,'Data Sheet'!$A:T,20,FALSE),"NA")</f>
        <v>#NAME?</v>
      </c>
    </row>
    <row r="618" spans="2:9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6" t="e">
        <f ca="1">_xlfn.IFNA(VLOOKUP($A618,'Data Sheet'!$A:S,19,FALSE),"NA")</f>
        <v>#NAME?</v>
      </c>
      <c r="I618" s="29" t="e">
        <f ca="1">_xlfn.IFNA(VLOOKUP($A618,'Data Sheet'!$A:T,20,FALSE),"NA")</f>
        <v>#NAME?</v>
      </c>
    </row>
    <row r="619" spans="2:9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6" t="e">
        <f ca="1">_xlfn.IFNA(VLOOKUP($A619,'Data Sheet'!$A:S,19,FALSE),"NA")</f>
        <v>#NAME?</v>
      </c>
      <c r="I619" s="29" t="e">
        <f ca="1">_xlfn.IFNA(VLOOKUP($A619,'Data Sheet'!$A:T,20,FALSE),"NA")</f>
        <v>#NAME?</v>
      </c>
    </row>
    <row r="620" spans="2:9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6" t="e">
        <f ca="1">_xlfn.IFNA(VLOOKUP($A620,'Data Sheet'!$A:S,19,FALSE),"NA")</f>
        <v>#NAME?</v>
      </c>
      <c r="I620" s="29" t="e">
        <f ca="1">_xlfn.IFNA(VLOOKUP($A620,'Data Sheet'!$A:T,20,FALSE),"NA")</f>
        <v>#NAME?</v>
      </c>
    </row>
    <row r="621" spans="2:9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6" t="e">
        <f ca="1">_xlfn.IFNA(VLOOKUP($A621,'Data Sheet'!$A:S,19,FALSE),"NA")</f>
        <v>#NAME?</v>
      </c>
      <c r="I621" s="29" t="e">
        <f ca="1">_xlfn.IFNA(VLOOKUP($A621,'Data Sheet'!$A:T,20,FALSE),"NA")</f>
        <v>#NAME?</v>
      </c>
    </row>
    <row r="622" spans="2:9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6" t="e">
        <f ca="1">_xlfn.IFNA(VLOOKUP($A622,'Data Sheet'!$A:S,19,FALSE),"NA")</f>
        <v>#NAME?</v>
      </c>
      <c r="I622" s="29" t="e">
        <f ca="1">_xlfn.IFNA(VLOOKUP($A622,'Data Sheet'!$A:T,20,FALSE),"NA")</f>
        <v>#NAME?</v>
      </c>
    </row>
    <row r="623" spans="2:9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6" t="e">
        <f ca="1">_xlfn.IFNA(VLOOKUP($A623,'Data Sheet'!$A:S,19,FALSE),"NA")</f>
        <v>#NAME?</v>
      </c>
      <c r="I623" s="29" t="e">
        <f ca="1">_xlfn.IFNA(VLOOKUP($A623,'Data Sheet'!$A:T,20,FALSE),"NA")</f>
        <v>#NAME?</v>
      </c>
    </row>
    <row r="624" spans="2:9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6" t="e">
        <f ca="1">_xlfn.IFNA(VLOOKUP($A624,'Data Sheet'!$A:S,19,FALSE),"NA")</f>
        <v>#NAME?</v>
      </c>
      <c r="I624" s="29" t="e">
        <f ca="1">_xlfn.IFNA(VLOOKUP($A624,'Data Sheet'!$A:T,20,FALSE),"NA")</f>
        <v>#NAME?</v>
      </c>
    </row>
    <row r="625" spans="2:9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6" t="e">
        <f ca="1">_xlfn.IFNA(VLOOKUP($A625,'Data Sheet'!$A:S,19,FALSE),"NA")</f>
        <v>#NAME?</v>
      </c>
      <c r="I625" s="29" t="e">
        <f ca="1">_xlfn.IFNA(VLOOKUP($A625,'Data Sheet'!$A:T,20,FALSE),"NA")</f>
        <v>#NAME?</v>
      </c>
    </row>
    <row r="626" spans="2:9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6" t="e">
        <f ca="1">_xlfn.IFNA(VLOOKUP($A626,'Data Sheet'!$A:S,19,FALSE),"NA")</f>
        <v>#NAME?</v>
      </c>
      <c r="I626" s="29" t="e">
        <f ca="1">_xlfn.IFNA(VLOOKUP($A626,'Data Sheet'!$A:T,20,FALSE),"NA")</f>
        <v>#NAME?</v>
      </c>
    </row>
    <row r="627" spans="2:9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6" t="e">
        <f ca="1">_xlfn.IFNA(VLOOKUP($A627,'Data Sheet'!$A:S,19,FALSE),"NA")</f>
        <v>#NAME?</v>
      </c>
      <c r="I627" s="29" t="e">
        <f ca="1">_xlfn.IFNA(VLOOKUP($A627,'Data Sheet'!$A:T,20,FALSE),"NA")</f>
        <v>#NAME?</v>
      </c>
    </row>
    <row r="628" spans="2:9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6" t="e">
        <f ca="1">_xlfn.IFNA(VLOOKUP($A628,'Data Sheet'!$A:S,19,FALSE),"NA")</f>
        <v>#NAME?</v>
      </c>
      <c r="I628" s="29" t="e">
        <f ca="1">_xlfn.IFNA(VLOOKUP($A628,'Data Sheet'!$A:T,20,FALSE),"NA")</f>
        <v>#NAME?</v>
      </c>
    </row>
    <row r="629" spans="2:9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6" t="e">
        <f ca="1">_xlfn.IFNA(VLOOKUP($A629,'Data Sheet'!$A:S,19,FALSE),"NA")</f>
        <v>#NAME?</v>
      </c>
      <c r="I629" s="29" t="e">
        <f ca="1">_xlfn.IFNA(VLOOKUP($A629,'Data Sheet'!$A:T,20,FALSE),"NA")</f>
        <v>#NAME?</v>
      </c>
    </row>
    <row r="630" spans="2:9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6" t="e">
        <f ca="1">_xlfn.IFNA(VLOOKUP($A630,'Data Sheet'!$A:S,19,FALSE),"NA")</f>
        <v>#NAME?</v>
      </c>
      <c r="I630" s="29" t="e">
        <f ca="1">_xlfn.IFNA(VLOOKUP($A630,'Data Sheet'!$A:T,20,FALSE),"NA")</f>
        <v>#NAME?</v>
      </c>
    </row>
    <row r="631" spans="2:9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6" t="e">
        <f ca="1">_xlfn.IFNA(VLOOKUP($A631,'Data Sheet'!$A:S,19,FALSE),"NA")</f>
        <v>#NAME?</v>
      </c>
      <c r="I631" s="29" t="e">
        <f ca="1">_xlfn.IFNA(VLOOKUP($A631,'Data Sheet'!$A:T,20,FALSE),"NA")</f>
        <v>#NAME?</v>
      </c>
    </row>
    <row r="632" spans="2:9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6" t="e">
        <f ca="1">_xlfn.IFNA(VLOOKUP($A632,'Data Sheet'!$A:S,19,FALSE),"NA")</f>
        <v>#NAME?</v>
      </c>
      <c r="I632" s="29" t="e">
        <f ca="1">_xlfn.IFNA(VLOOKUP($A632,'Data Sheet'!$A:T,20,FALSE),"NA")</f>
        <v>#NAME?</v>
      </c>
    </row>
    <row r="633" spans="2:9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6" t="e">
        <f ca="1">_xlfn.IFNA(VLOOKUP($A633,'Data Sheet'!$A:S,19,FALSE),"NA")</f>
        <v>#NAME?</v>
      </c>
      <c r="I633" s="29" t="e">
        <f ca="1">_xlfn.IFNA(VLOOKUP($A633,'Data Sheet'!$A:T,20,FALSE),"NA")</f>
        <v>#NAME?</v>
      </c>
    </row>
    <row r="634" spans="2:9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6" t="e">
        <f ca="1">_xlfn.IFNA(VLOOKUP($A634,'Data Sheet'!$A:S,19,FALSE),"NA")</f>
        <v>#NAME?</v>
      </c>
      <c r="I634" s="29" t="e">
        <f ca="1">_xlfn.IFNA(VLOOKUP($A634,'Data Sheet'!$A:T,20,FALSE),"NA")</f>
        <v>#NAME?</v>
      </c>
    </row>
    <row r="635" spans="2:9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6" t="e">
        <f ca="1">_xlfn.IFNA(VLOOKUP($A635,'Data Sheet'!$A:S,19,FALSE),"NA")</f>
        <v>#NAME?</v>
      </c>
      <c r="I635" s="29" t="e">
        <f ca="1">_xlfn.IFNA(VLOOKUP($A635,'Data Sheet'!$A:T,20,FALSE),"NA")</f>
        <v>#NAME?</v>
      </c>
    </row>
    <row r="636" spans="2:9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6" t="e">
        <f ca="1">_xlfn.IFNA(VLOOKUP($A636,'Data Sheet'!$A:S,19,FALSE),"NA")</f>
        <v>#NAME?</v>
      </c>
      <c r="I636" s="29" t="e">
        <f ca="1">_xlfn.IFNA(VLOOKUP($A636,'Data Sheet'!$A:T,20,FALSE),"NA")</f>
        <v>#NAME?</v>
      </c>
    </row>
    <row r="637" spans="2:9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6" t="e">
        <f ca="1">_xlfn.IFNA(VLOOKUP($A637,'Data Sheet'!$A:S,19,FALSE),"NA")</f>
        <v>#NAME?</v>
      </c>
      <c r="I637" s="29" t="e">
        <f ca="1">_xlfn.IFNA(VLOOKUP($A637,'Data Sheet'!$A:T,20,FALSE),"NA")</f>
        <v>#NAME?</v>
      </c>
    </row>
    <row r="638" spans="2:9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6" t="e">
        <f ca="1">_xlfn.IFNA(VLOOKUP($A638,'Data Sheet'!$A:S,19,FALSE),"NA")</f>
        <v>#NAME?</v>
      </c>
      <c r="I638" s="29" t="e">
        <f ca="1">_xlfn.IFNA(VLOOKUP($A638,'Data Sheet'!$A:T,20,FALSE),"NA")</f>
        <v>#NAME?</v>
      </c>
    </row>
    <row r="639" spans="2:9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6" t="e">
        <f ca="1">_xlfn.IFNA(VLOOKUP($A639,'Data Sheet'!$A:S,19,FALSE),"NA")</f>
        <v>#NAME?</v>
      </c>
      <c r="I639" s="29" t="e">
        <f ca="1">_xlfn.IFNA(VLOOKUP($A639,'Data Sheet'!$A:T,20,FALSE),"NA")</f>
        <v>#NAME?</v>
      </c>
    </row>
    <row r="640" spans="2:9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6" t="e">
        <f ca="1">_xlfn.IFNA(VLOOKUP($A640,'Data Sheet'!$A:S,19,FALSE),"NA")</f>
        <v>#NAME?</v>
      </c>
      <c r="I640" s="29" t="e">
        <f ca="1">_xlfn.IFNA(VLOOKUP($A640,'Data Sheet'!$A:T,20,FALSE),"NA")</f>
        <v>#NAME?</v>
      </c>
    </row>
    <row r="641" spans="2:9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6" t="e">
        <f ca="1">_xlfn.IFNA(VLOOKUP($A641,'Data Sheet'!$A:S,19,FALSE),"NA")</f>
        <v>#NAME?</v>
      </c>
      <c r="I641" s="29" t="e">
        <f ca="1">_xlfn.IFNA(VLOOKUP($A641,'Data Sheet'!$A:T,20,FALSE),"NA")</f>
        <v>#NAME?</v>
      </c>
    </row>
    <row r="642" spans="2:9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6" t="e">
        <f ca="1">_xlfn.IFNA(VLOOKUP($A642,'Data Sheet'!$A:S,19,FALSE),"NA")</f>
        <v>#NAME?</v>
      </c>
      <c r="I642" s="29" t="e">
        <f ca="1">_xlfn.IFNA(VLOOKUP($A642,'Data Sheet'!$A:T,20,FALSE),"NA")</f>
        <v>#NAME?</v>
      </c>
    </row>
    <row r="643" spans="2:9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6" t="e">
        <f ca="1">_xlfn.IFNA(VLOOKUP($A643,'Data Sheet'!$A:S,19,FALSE),"NA")</f>
        <v>#NAME?</v>
      </c>
      <c r="I643" s="29" t="e">
        <f ca="1">_xlfn.IFNA(VLOOKUP($A643,'Data Sheet'!$A:T,20,FALSE),"NA")</f>
        <v>#NAME?</v>
      </c>
    </row>
    <row r="644" spans="2:9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6" t="e">
        <f ca="1">_xlfn.IFNA(VLOOKUP($A644,'Data Sheet'!$A:S,19,FALSE),"NA")</f>
        <v>#NAME?</v>
      </c>
      <c r="I644" s="29" t="e">
        <f ca="1">_xlfn.IFNA(VLOOKUP($A644,'Data Sheet'!$A:T,20,FALSE),"NA")</f>
        <v>#NAME?</v>
      </c>
    </row>
    <row r="645" spans="2:9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6" t="e">
        <f ca="1">_xlfn.IFNA(VLOOKUP($A645,'Data Sheet'!$A:S,19,FALSE),"NA")</f>
        <v>#NAME?</v>
      </c>
      <c r="I645" s="29" t="e">
        <f ca="1">_xlfn.IFNA(VLOOKUP($A645,'Data Sheet'!$A:T,20,FALSE),"NA")</f>
        <v>#NAME?</v>
      </c>
    </row>
    <row r="646" spans="2:9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6" t="e">
        <f ca="1">_xlfn.IFNA(VLOOKUP($A646,'Data Sheet'!$A:S,19,FALSE),"NA")</f>
        <v>#NAME?</v>
      </c>
      <c r="I646" s="29" t="e">
        <f ca="1">_xlfn.IFNA(VLOOKUP($A646,'Data Sheet'!$A:T,20,FALSE),"NA")</f>
        <v>#NAME?</v>
      </c>
    </row>
    <row r="647" spans="2:9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6" t="e">
        <f ca="1">_xlfn.IFNA(VLOOKUP($A647,'Data Sheet'!$A:S,19,FALSE),"NA")</f>
        <v>#NAME?</v>
      </c>
      <c r="I647" s="29" t="e">
        <f ca="1">_xlfn.IFNA(VLOOKUP($A647,'Data Sheet'!$A:T,20,FALSE),"NA")</f>
        <v>#NAME?</v>
      </c>
    </row>
    <row r="648" spans="2:9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6" t="e">
        <f ca="1">_xlfn.IFNA(VLOOKUP($A648,'Data Sheet'!$A:S,19,FALSE),"NA")</f>
        <v>#NAME?</v>
      </c>
      <c r="I648" s="29" t="e">
        <f ca="1">_xlfn.IFNA(VLOOKUP($A648,'Data Sheet'!$A:T,20,FALSE),"NA")</f>
        <v>#NAME?</v>
      </c>
    </row>
    <row r="649" spans="2:9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6" t="e">
        <f ca="1">_xlfn.IFNA(VLOOKUP($A649,'Data Sheet'!$A:S,19,FALSE),"NA")</f>
        <v>#NAME?</v>
      </c>
      <c r="I649" s="29" t="e">
        <f ca="1">_xlfn.IFNA(VLOOKUP($A649,'Data Sheet'!$A:T,20,FALSE),"NA")</f>
        <v>#NAME?</v>
      </c>
    </row>
    <row r="650" spans="2:9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6" t="e">
        <f ca="1">_xlfn.IFNA(VLOOKUP($A650,'Data Sheet'!$A:S,19,FALSE),"NA")</f>
        <v>#NAME?</v>
      </c>
      <c r="I650" s="29" t="e">
        <f ca="1">_xlfn.IFNA(VLOOKUP($A650,'Data Sheet'!$A:T,20,FALSE),"NA")</f>
        <v>#NAME?</v>
      </c>
    </row>
    <row r="651" spans="2:9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6" t="e">
        <f ca="1">_xlfn.IFNA(VLOOKUP($A651,'Data Sheet'!$A:S,19,FALSE),"NA")</f>
        <v>#NAME?</v>
      </c>
      <c r="I651" s="29" t="e">
        <f ca="1">_xlfn.IFNA(VLOOKUP($A651,'Data Sheet'!$A:T,20,FALSE),"NA")</f>
        <v>#NAME?</v>
      </c>
    </row>
    <row r="652" spans="2:9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6" t="e">
        <f ca="1">_xlfn.IFNA(VLOOKUP($A652,'Data Sheet'!$A:S,19,FALSE),"NA")</f>
        <v>#NAME?</v>
      </c>
      <c r="I652" s="29" t="e">
        <f ca="1">_xlfn.IFNA(VLOOKUP($A652,'Data Sheet'!$A:T,20,FALSE),"NA")</f>
        <v>#NAME?</v>
      </c>
    </row>
    <row r="653" spans="2:9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6" t="e">
        <f ca="1">_xlfn.IFNA(VLOOKUP($A653,'Data Sheet'!$A:S,19,FALSE),"NA")</f>
        <v>#NAME?</v>
      </c>
      <c r="I653" s="29" t="e">
        <f ca="1">_xlfn.IFNA(VLOOKUP($A653,'Data Sheet'!$A:T,20,FALSE),"NA")</f>
        <v>#NAME?</v>
      </c>
    </row>
    <row r="654" spans="2:9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6" t="e">
        <f ca="1">_xlfn.IFNA(VLOOKUP($A654,'Data Sheet'!$A:S,19,FALSE),"NA")</f>
        <v>#NAME?</v>
      </c>
      <c r="I654" s="29" t="e">
        <f ca="1">_xlfn.IFNA(VLOOKUP($A654,'Data Sheet'!$A:T,20,FALSE),"NA")</f>
        <v>#NAME?</v>
      </c>
    </row>
    <row r="655" spans="2:9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6" t="e">
        <f ca="1">_xlfn.IFNA(VLOOKUP($A655,'Data Sheet'!$A:S,19,FALSE),"NA")</f>
        <v>#NAME?</v>
      </c>
      <c r="I655" s="29" t="e">
        <f ca="1">_xlfn.IFNA(VLOOKUP($A655,'Data Sheet'!$A:T,20,FALSE),"NA")</f>
        <v>#NAME?</v>
      </c>
    </row>
    <row r="656" spans="2:9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6" t="e">
        <f ca="1">_xlfn.IFNA(VLOOKUP($A656,'Data Sheet'!$A:S,19,FALSE),"NA")</f>
        <v>#NAME?</v>
      </c>
      <c r="I656" s="29" t="e">
        <f ca="1">_xlfn.IFNA(VLOOKUP($A656,'Data Sheet'!$A:T,20,FALSE),"NA")</f>
        <v>#NAME?</v>
      </c>
    </row>
    <row r="657" spans="2:9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6" t="e">
        <f ca="1">_xlfn.IFNA(VLOOKUP($A657,'Data Sheet'!$A:S,19,FALSE),"NA")</f>
        <v>#NAME?</v>
      </c>
      <c r="I657" s="29" t="e">
        <f ca="1">_xlfn.IFNA(VLOOKUP($A657,'Data Sheet'!$A:T,20,FALSE),"NA")</f>
        <v>#NAME?</v>
      </c>
    </row>
    <row r="658" spans="2:9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6" t="e">
        <f ca="1">_xlfn.IFNA(VLOOKUP($A658,'Data Sheet'!$A:S,19,FALSE),"NA")</f>
        <v>#NAME?</v>
      </c>
      <c r="I658" s="29" t="e">
        <f ca="1">_xlfn.IFNA(VLOOKUP($A658,'Data Sheet'!$A:T,20,FALSE),"NA")</f>
        <v>#NAME?</v>
      </c>
    </row>
    <row r="659" spans="2:9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6" t="e">
        <f ca="1">_xlfn.IFNA(VLOOKUP($A659,'Data Sheet'!$A:S,19,FALSE),"NA")</f>
        <v>#NAME?</v>
      </c>
      <c r="I659" s="29" t="e">
        <f ca="1">_xlfn.IFNA(VLOOKUP($A659,'Data Sheet'!$A:T,20,FALSE),"NA")</f>
        <v>#NAME?</v>
      </c>
    </row>
    <row r="660" spans="2:9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6" t="e">
        <f ca="1">_xlfn.IFNA(VLOOKUP($A660,'Data Sheet'!$A:S,19,FALSE),"NA")</f>
        <v>#NAME?</v>
      </c>
      <c r="I660" s="29" t="e">
        <f ca="1">_xlfn.IFNA(VLOOKUP($A660,'Data Sheet'!$A:T,20,FALSE),"NA")</f>
        <v>#NAME?</v>
      </c>
    </row>
    <row r="661" spans="2:9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6" t="e">
        <f ca="1">_xlfn.IFNA(VLOOKUP($A661,'Data Sheet'!$A:S,19,FALSE),"NA")</f>
        <v>#NAME?</v>
      </c>
      <c r="I661" s="29" t="e">
        <f ca="1">_xlfn.IFNA(VLOOKUP($A661,'Data Sheet'!$A:T,20,FALSE),"NA")</f>
        <v>#NAME?</v>
      </c>
    </row>
    <row r="662" spans="2:9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6" t="e">
        <f ca="1">_xlfn.IFNA(VLOOKUP($A662,'Data Sheet'!$A:S,19,FALSE),"NA")</f>
        <v>#NAME?</v>
      </c>
      <c r="I662" s="29" t="e">
        <f ca="1">_xlfn.IFNA(VLOOKUP($A662,'Data Sheet'!$A:T,20,FALSE),"NA")</f>
        <v>#NAME?</v>
      </c>
    </row>
    <row r="663" spans="2:9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6" t="e">
        <f ca="1">_xlfn.IFNA(VLOOKUP($A663,'Data Sheet'!$A:S,19,FALSE),"NA")</f>
        <v>#NAME?</v>
      </c>
      <c r="I663" s="29" t="e">
        <f ca="1">_xlfn.IFNA(VLOOKUP($A663,'Data Sheet'!$A:T,20,FALSE),"NA")</f>
        <v>#NAME?</v>
      </c>
    </row>
    <row r="664" spans="2:9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6" t="e">
        <f ca="1">_xlfn.IFNA(VLOOKUP($A664,'Data Sheet'!$A:S,19,FALSE),"NA")</f>
        <v>#NAME?</v>
      </c>
      <c r="I664" s="29" t="e">
        <f ca="1">_xlfn.IFNA(VLOOKUP($A664,'Data Sheet'!$A:T,20,FALSE),"NA")</f>
        <v>#NAME?</v>
      </c>
    </row>
    <row r="665" spans="2:9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6" t="e">
        <f ca="1">_xlfn.IFNA(VLOOKUP($A665,'Data Sheet'!$A:S,19,FALSE),"NA")</f>
        <v>#NAME?</v>
      </c>
      <c r="I665" s="29" t="e">
        <f ca="1">_xlfn.IFNA(VLOOKUP($A665,'Data Sheet'!$A:T,20,FALSE),"NA")</f>
        <v>#NAME?</v>
      </c>
    </row>
    <row r="666" spans="2:9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6" t="e">
        <f ca="1">_xlfn.IFNA(VLOOKUP($A666,'Data Sheet'!$A:S,19,FALSE),"NA")</f>
        <v>#NAME?</v>
      </c>
      <c r="I666" s="29" t="e">
        <f ca="1">_xlfn.IFNA(VLOOKUP($A666,'Data Sheet'!$A:T,20,FALSE),"NA")</f>
        <v>#NAME?</v>
      </c>
    </row>
    <row r="667" spans="2:9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6" t="e">
        <f ca="1">_xlfn.IFNA(VLOOKUP($A667,'Data Sheet'!$A:S,19,FALSE),"NA")</f>
        <v>#NAME?</v>
      </c>
      <c r="I667" s="29" t="e">
        <f ca="1">_xlfn.IFNA(VLOOKUP($A667,'Data Sheet'!$A:T,20,FALSE),"NA")</f>
        <v>#NAME?</v>
      </c>
    </row>
    <row r="668" spans="2:9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6" t="e">
        <f ca="1">_xlfn.IFNA(VLOOKUP($A668,'Data Sheet'!$A:S,19,FALSE),"NA")</f>
        <v>#NAME?</v>
      </c>
      <c r="I668" s="29" t="e">
        <f ca="1">_xlfn.IFNA(VLOOKUP($A668,'Data Sheet'!$A:T,20,FALSE),"NA")</f>
        <v>#NAME?</v>
      </c>
    </row>
    <row r="669" spans="2:9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6" t="e">
        <f ca="1">_xlfn.IFNA(VLOOKUP($A669,'Data Sheet'!$A:S,19,FALSE),"NA")</f>
        <v>#NAME?</v>
      </c>
      <c r="I669" s="29" t="e">
        <f ca="1">_xlfn.IFNA(VLOOKUP($A669,'Data Sheet'!$A:T,20,FALSE),"NA")</f>
        <v>#NAME?</v>
      </c>
    </row>
    <row r="670" spans="2:9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6" t="e">
        <f ca="1">_xlfn.IFNA(VLOOKUP($A670,'Data Sheet'!$A:S,19,FALSE),"NA")</f>
        <v>#NAME?</v>
      </c>
      <c r="I670" s="29" t="e">
        <f ca="1">_xlfn.IFNA(VLOOKUP($A670,'Data Sheet'!$A:T,20,FALSE),"NA")</f>
        <v>#NAME?</v>
      </c>
    </row>
    <row r="671" spans="2:9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6" t="e">
        <f ca="1">_xlfn.IFNA(VLOOKUP($A671,'Data Sheet'!$A:S,19,FALSE),"NA")</f>
        <v>#NAME?</v>
      </c>
      <c r="I671" s="29" t="e">
        <f ca="1">_xlfn.IFNA(VLOOKUP($A671,'Data Sheet'!$A:T,20,FALSE),"NA")</f>
        <v>#NAME?</v>
      </c>
    </row>
    <row r="672" spans="2:9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6" t="e">
        <f ca="1">_xlfn.IFNA(VLOOKUP($A672,'Data Sheet'!$A:S,19,FALSE),"NA")</f>
        <v>#NAME?</v>
      </c>
      <c r="I672" s="29" t="e">
        <f ca="1">_xlfn.IFNA(VLOOKUP($A672,'Data Sheet'!$A:T,20,FALSE),"NA")</f>
        <v>#NAME?</v>
      </c>
    </row>
    <row r="673" spans="2:9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6" t="e">
        <f ca="1">_xlfn.IFNA(VLOOKUP($A673,'Data Sheet'!$A:S,19,FALSE),"NA")</f>
        <v>#NAME?</v>
      </c>
      <c r="I673" s="29" t="e">
        <f ca="1">_xlfn.IFNA(VLOOKUP($A673,'Data Sheet'!$A:T,20,FALSE),"NA")</f>
        <v>#NAME?</v>
      </c>
    </row>
    <row r="674" spans="2:9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6" t="e">
        <f ca="1">_xlfn.IFNA(VLOOKUP($A674,'Data Sheet'!$A:S,19,FALSE),"NA")</f>
        <v>#NAME?</v>
      </c>
      <c r="I674" s="29" t="e">
        <f ca="1">_xlfn.IFNA(VLOOKUP($A674,'Data Sheet'!$A:T,20,FALSE),"NA")</f>
        <v>#NAME?</v>
      </c>
    </row>
    <row r="675" spans="2:9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6" t="e">
        <f ca="1">_xlfn.IFNA(VLOOKUP($A675,'Data Sheet'!$A:S,19,FALSE),"NA")</f>
        <v>#NAME?</v>
      </c>
      <c r="I675" s="29" t="e">
        <f ca="1">_xlfn.IFNA(VLOOKUP($A675,'Data Sheet'!$A:T,20,FALSE),"NA")</f>
        <v>#NAME?</v>
      </c>
    </row>
    <row r="676" spans="2:9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6" t="e">
        <f ca="1">_xlfn.IFNA(VLOOKUP($A676,'Data Sheet'!$A:S,19,FALSE),"NA")</f>
        <v>#NAME?</v>
      </c>
      <c r="I676" s="29" t="e">
        <f ca="1">_xlfn.IFNA(VLOOKUP($A676,'Data Sheet'!$A:T,20,FALSE),"NA")</f>
        <v>#NAME?</v>
      </c>
    </row>
    <row r="677" spans="2:9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6" t="e">
        <f ca="1">_xlfn.IFNA(VLOOKUP($A677,'Data Sheet'!$A:S,19,FALSE),"NA")</f>
        <v>#NAME?</v>
      </c>
      <c r="I677" s="29" t="e">
        <f ca="1">_xlfn.IFNA(VLOOKUP($A677,'Data Sheet'!$A:T,20,FALSE),"NA")</f>
        <v>#NAME?</v>
      </c>
    </row>
    <row r="678" spans="2:9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6" t="e">
        <f ca="1">_xlfn.IFNA(VLOOKUP($A678,'Data Sheet'!$A:S,19,FALSE),"NA")</f>
        <v>#NAME?</v>
      </c>
      <c r="I678" s="29" t="e">
        <f ca="1">_xlfn.IFNA(VLOOKUP($A678,'Data Sheet'!$A:T,20,FALSE),"NA")</f>
        <v>#NAME?</v>
      </c>
    </row>
    <row r="679" spans="2:9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6" t="e">
        <f ca="1">_xlfn.IFNA(VLOOKUP($A679,'Data Sheet'!$A:S,19,FALSE),"NA")</f>
        <v>#NAME?</v>
      </c>
      <c r="I679" s="29" t="e">
        <f ca="1">_xlfn.IFNA(VLOOKUP($A679,'Data Sheet'!$A:T,20,FALSE),"NA")</f>
        <v>#NAME?</v>
      </c>
    </row>
    <row r="680" spans="2:9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6" t="e">
        <f ca="1">_xlfn.IFNA(VLOOKUP($A680,'Data Sheet'!$A:S,19,FALSE),"NA")</f>
        <v>#NAME?</v>
      </c>
      <c r="I680" s="29" t="e">
        <f ca="1">_xlfn.IFNA(VLOOKUP($A680,'Data Sheet'!$A:T,20,FALSE),"NA")</f>
        <v>#NAME?</v>
      </c>
    </row>
    <row r="681" spans="2:9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6" t="e">
        <f ca="1">_xlfn.IFNA(VLOOKUP($A681,'Data Sheet'!$A:S,19,FALSE),"NA")</f>
        <v>#NAME?</v>
      </c>
      <c r="I681" s="29" t="e">
        <f ca="1">_xlfn.IFNA(VLOOKUP($A681,'Data Sheet'!$A:T,20,FALSE),"NA")</f>
        <v>#NAME?</v>
      </c>
    </row>
    <row r="682" spans="2:9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6" t="e">
        <f ca="1">_xlfn.IFNA(VLOOKUP($A682,'Data Sheet'!$A:S,19,FALSE),"NA")</f>
        <v>#NAME?</v>
      </c>
      <c r="I682" s="29" t="e">
        <f ca="1">_xlfn.IFNA(VLOOKUP($A682,'Data Sheet'!$A:T,20,FALSE),"NA")</f>
        <v>#NAME?</v>
      </c>
    </row>
    <row r="683" spans="2:9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6" t="e">
        <f ca="1">_xlfn.IFNA(VLOOKUP($A683,'Data Sheet'!$A:S,19,FALSE),"NA")</f>
        <v>#NAME?</v>
      </c>
      <c r="I683" s="29" t="e">
        <f ca="1">_xlfn.IFNA(VLOOKUP($A683,'Data Sheet'!$A:T,20,FALSE),"NA")</f>
        <v>#NAME?</v>
      </c>
    </row>
    <row r="684" spans="2:9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6" t="e">
        <f ca="1">_xlfn.IFNA(VLOOKUP($A684,'Data Sheet'!$A:S,19,FALSE),"NA")</f>
        <v>#NAME?</v>
      </c>
      <c r="I684" s="29" t="e">
        <f ca="1">_xlfn.IFNA(VLOOKUP($A684,'Data Sheet'!$A:T,20,FALSE),"NA")</f>
        <v>#NAME?</v>
      </c>
    </row>
    <row r="685" spans="2:9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6" t="e">
        <f ca="1">_xlfn.IFNA(VLOOKUP($A685,'Data Sheet'!$A:S,19,FALSE),"NA")</f>
        <v>#NAME?</v>
      </c>
      <c r="I685" s="29" t="e">
        <f ca="1">_xlfn.IFNA(VLOOKUP($A685,'Data Sheet'!$A:T,20,FALSE),"NA")</f>
        <v>#NAME?</v>
      </c>
    </row>
    <row r="686" spans="2:9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6" t="e">
        <f ca="1">_xlfn.IFNA(VLOOKUP($A686,'Data Sheet'!$A:S,19,FALSE),"NA")</f>
        <v>#NAME?</v>
      </c>
      <c r="I686" s="29" t="e">
        <f ca="1">_xlfn.IFNA(VLOOKUP($A686,'Data Sheet'!$A:T,20,FALSE),"NA")</f>
        <v>#NAME?</v>
      </c>
    </row>
    <row r="687" spans="2:9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6" t="e">
        <f ca="1">_xlfn.IFNA(VLOOKUP($A687,'Data Sheet'!$A:S,19,FALSE),"NA")</f>
        <v>#NAME?</v>
      </c>
      <c r="I687" s="29" t="e">
        <f ca="1">_xlfn.IFNA(VLOOKUP($A687,'Data Sheet'!$A:T,20,FALSE),"NA")</f>
        <v>#NAME?</v>
      </c>
    </row>
    <row r="688" spans="2:9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6" t="e">
        <f ca="1">_xlfn.IFNA(VLOOKUP($A688,'Data Sheet'!$A:S,19,FALSE),"NA")</f>
        <v>#NAME?</v>
      </c>
      <c r="I688" s="29" t="e">
        <f ca="1">_xlfn.IFNA(VLOOKUP($A688,'Data Sheet'!$A:T,20,FALSE),"NA")</f>
        <v>#NAME?</v>
      </c>
    </row>
    <row r="689" spans="2:9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6" t="e">
        <f ca="1">_xlfn.IFNA(VLOOKUP($A689,'Data Sheet'!$A:S,19,FALSE),"NA")</f>
        <v>#NAME?</v>
      </c>
      <c r="I689" s="29" t="e">
        <f ca="1">_xlfn.IFNA(VLOOKUP($A689,'Data Sheet'!$A:T,20,FALSE),"NA")</f>
        <v>#NAME?</v>
      </c>
    </row>
    <row r="690" spans="2:9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6" t="e">
        <f ca="1">_xlfn.IFNA(VLOOKUP($A690,'Data Sheet'!$A:S,19,FALSE),"NA")</f>
        <v>#NAME?</v>
      </c>
      <c r="I690" s="29" t="e">
        <f ca="1">_xlfn.IFNA(VLOOKUP($A690,'Data Sheet'!$A:T,20,FALSE),"NA")</f>
        <v>#NAME?</v>
      </c>
    </row>
    <row r="691" spans="2:9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6" t="e">
        <f ca="1">_xlfn.IFNA(VLOOKUP($A691,'Data Sheet'!$A:S,19,FALSE),"NA")</f>
        <v>#NAME?</v>
      </c>
      <c r="I691" s="29" t="e">
        <f ca="1">_xlfn.IFNA(VLOOKUP($A691,'Data Sheet'!$A:T,20,FALSE),"NA")</f>
        <v>#NAME?</v>
      </c>
    </row>
    <row r="692" spans="2:9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6" t="e">
        <f ca="1">_xlfn.IFNA(VLOOKUP($A692,'Data Sheet'!$A:S,19,FALSE),"NA")</f>
        <v>#NAME?</v>
      </c>
      <c r="I692" s="29" t="e">
        <f ca="1">_xlfn.IFNA(VLOOKUP($A692,'Data Sheet'!$A:T,20,FALSE),"NA")</f>
        <v>#NAME?</v>
      </c>
    </row>
    <row r="693" spans="2:9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6" t="e">
        <f ca="1">_xlfn.IFNA(VLOOKUP($A693,'Data Sheet'!$A:S,19,FALSE),"NA")</f>
        <v>#NAME?</v>
      </c>
      <c r="I693" s="29" t="e">
        <f ca="1">_xlfn.IFNA(VLOOKUP($A693,'Data Sheet'!$A:T,20,FALSE),"NA")</f>
        <v>#NAME?</v>
      </c>
    </row>
    <row r="694" spans="2:9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6" t="e">
        <f ca="1">_xlfn.IFNA(VLOOKUP($A694,'Data Sheet'!$A:S,19,FALSE),"NA")</f>
        <v>#NAME?</v>
      </c>
      <c r="I694" s="29" t="e">
        <f ca="1">_xlfn.IFNA(VLOOKUP($A694,'Data Sheet'!$A:T,20,FALSE),"NA")</f>
        <v>#NAME?</v>
      </c>
    </row>
    <row r="695" spans="2:9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6" t="e">
        <f ca="1">_xlfn.IFNA(VLOOKUP($A695,'Data Sheet'!$A:S,19,FALSE),"NA")</f>
        <v>#NAME?</v>
      </c>
      <c r="I695" s="29" t="e">
        <f ca="1">_xlfn.IFNA(VLOOKUP($A695,'Data Sheet'!$A:T,20,FALSE),"NA")</f>
        <v>#NAME?</v>
      </c>
    </row>
    <row r="696" spans="2:9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6" t="e">
        <f ca="1">_xlfn.IFNA(VLOOKUP($A696,'Data Sheet'!$A:S,19,FALSE),"NA")</f>
        <v>#NAME?</v>
      </c>
      <c r="I696" s="29" t="e">
        <f ca="1">_xlfn.IFNA(VLOOKUP($A696,'Data Sheet'!$A:T,20,FALSE),"NA")</f>
        <v>#NAME?</v>
      </c>
    </row>
    <row r="697" spans="2:9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6" t="e">
        <f ca="1">_xlfn.IFNA(VLOOKUP($A697,'Data Sheet'!$A:S,19,FALSE),"NA")</f>
        <v>#NAME?</v>
      </c>
      <c r="I697" s="29" t="e">
        <f ca="1">_xlfn.IFNA(VLOOKUP($A697,'Data Sheet'!$A:T,20,FALSE),"NA")</f>
        <v>#NAME?</v>
      </c>
    </row>
    <row r="698" spans="2:9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6" t="e">
        <f ca="1">_xlfn.IFNA(VLOOKUP($A698,'Data Sheet'!$A:S,19,FALSE),"NA")</f>
        <v>#NAME?</v>
      </c>
      <c r="I698" s="29" t="e">
        <f ca="1">_xlfn.IFNA(VLOOKUP($A698,'Data Sheet'!$A:T,20,FALSE),"NA")</f>
        <v>#NAME?</v>
      </c>
    </row>
    <row r="699" spans="2:9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6" t="e">
        <f ca="1">_xlfn.IFNA(VLOOKUP($A699,'Data Sheet'!$A:S,19,FALSE),"NA")</f>
        <v>#NAME?</v>
      </c>
      <c r="I699" s="29" t="e">
        <f ca="1">_xlfn.IFNA(VLOOKUP($A699,'Data Sheet'!$A:T,20,FALSE),"NA")</f>
        <v>#NAME?</v>
      </c>
    </row>
    <row r="700" spans="2:9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6" t="e">
        <f ca="1">_xlfn.IFNA(VLOOKUP($A700,'Data Sheet'!$A:S,19,FALSE),"NA")</f>
        <v>#NAME?</v>
      </c>
      <c r="I700" s="29" t="e">
        <f ca="1">_xlfn.IFNA(VLOOKUP($A700,'Data Sheet'!$A:T,20,FALSE),"NA")</f>
        <v>#NAME?</v>
      </c>
    </row>
    <row r="701" spans="2:9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6" t="e">
        <f ca="1">_xlfn.IFNA(VLOOKUP($A701,'Data Sheet'!$A:S,19,FALSE),"NA")</f>
        <v>#NAME?</v>
      </c>
      <c r="I701" s="29" t="e">
        <f ca="1">_xlfn.IFNA(VLOOKUP($A701,'Data Sheet'!$A:T,20,FALSE),"NA")</f>
        <v>#NAME?</v>
      </c>
    </row>
    <row r="702" spans="2:9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6" t="e">
        <f ca="1">_xlfn.IFNA(VLOOKUP($A702,'Data Sheet'!$A:S,19,FALSE),"NA")</f>
        <v>#NAME?</v>
      </c>
      <c r="I702" s="29" t="e">
        <f ca="1">_xlfn.IFNA(VLOOKUP($A702,'Data Sheet'!$A:T,20,FALSE),"NA")</f>
        <v>#NAME?</v>
      </c>
    </row>
    <row r="703" spans="2:9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6" t="e">
        <f ca="1">_xlfn.IFNA(VLOOKUP($A703,'Data Sheet'!$A:S,19,FALSE),"NA")</f>
        <v>#NAME?</v>
      </c>
      <c r="I703" s="29" t="e">
        <f ca="1">_xlfn.IFNA(VLOOKUP($A703,'Data Sheet'!$A:T,20,FALSE),"NA")</f>
        <v>#NAME?</v>
      </c>
    </row>
    <row r="704" spans="2:9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6" t="e">
        <f ca="1">_xlfn.IFNA(VLOOKUP($A704,'Data Sheet'!$A:S,19,FALSE),"NA")</f>
        <v>#NAME?</v>
      </c>
      <c r="I704" s="29" t="e">
        <f ca="1">_xlfn.IFNA(VLOOKUP($A704,'Data Sheet'!$A:T,20,FALSE),"NA")</f>
        <v>#NAME?</v>
      </c>
    </row>
    <row r="705" spans="2:9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6" t="e">
        <f ca="1">_xlfn.IFNA(VLOOKUP($A705,'Data Sheet'!$A:S,19,FALSE),"NA")</f>
        <v>#NAME?</v>
      </c>
      <c r="I705" s="29" t="e">
        <f ca="1">_xlfn.IFNA(VLOOKUP($A705,'Data Sheet'!$A:T,20,FALSE),"NA")</f>
        <v>#NAME?</v>
      </c>
    </row>
    <row r="706" spans="2:9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6" t="e">
        <f ca="1">_xlfn.IFNA(VLOOKUP($A706,'Data Sheet'!$A:S,19,FALSE),"NA")</f>
        <v>#NAME?</v>
      </c>
      <c r="I706" s="29" t="e">
        <f ca="1">_xlfn.IFNA(VLOOKUP($A706,'Data Sheet'!$A:T,20,FALSE),"NA")</f>
        <v>#NAME?</v>
      </c>
    </row>
    <row r="707" spans="2:9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6" t="e">
        <f ca="1">_xlfn.IFNA(VLOOKUP($A707,'Data Sheet'!$A:S,19,FALSE),"NA")</f>
        <v>#NAME?</v>
      </c>
      <c r="I707" s="29" t="e">
        <f ca="1">_xlfn.IFNA(VLOOKUP($A707,'Data Sheet'!$A:T,20,FALSE),"NA")</f>
        <v>#NAME?</v>
      </c>
    </row>
    <row r="708" spans="2:9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6" t="e">
        <f ca="1">_xlfn.IFNA(VLOOKUP($A708,'Data Sheet'!$A:S,19,FALSE),"NA")</f>
        <v>#NAME?</v>
      </c>
      <c r="I708" s="29" t="e">
        <f ca="1">_xlfn.IFNA(VLOOKUP($A708,'Data Sheet'!$A:T,20,FALSE),"NA")</f>
        <v>#NAME?</v>
      </c>
    </row>
    <row r="709" spans="2:9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6" t="e">
        <f ca="1">_xlfn.IFNA(VLOOKUP($A709,'Data Sheet'!$A:S,19,FALSE),"NA")</f>
        <v>#NAME?</v>
      </c>
      <c r="I709" s="29" t="e">
        <f ca="1">_xlfn.IFNA(VLOOKUP($A709,'Data Sheet'!$A:T,20,FALSE),"NA")</f>
        <v>#NAME?</v>
      </c>
    </row>
    <row r="710" spans="2:9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6" t="e">
        <f ca="1">_xlfn.IFNA(VLOOKUP($A710,'Data Sheet'!$A:S,19,FALSE),"NA")</f>
        <v>#NAME?</v>
      </c>
      <c r="I710" s="29" t="e">
        <f ca="1">_xlfn.IFNA(VLOOKUP($A710,'Data Sheet'!$A:T,20,FALSE),"NA")</f>
        <v>#NAME?</v>
      </c>
    </row>
    <row r="711" spans="2:9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6" t="e">
        <f ca="1">_xlfn.IFNA(VLOOKUP($A711,'Data Sheet'!$A:S,19,FALSE),"NA")</f>
        <v>#NAME?</v>
      </c>
      <c r="I711" s="29" t="e">
        <f ca="1">_xlfn.IFNA(VLOOKUP($A711,'Data Sheet'!$A:T,20,FALSE),"NA")</f>
        <v>#NAME?</v>
      </c>
    </row>
    <row r="712" spans="2:9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6" t="e">
        <f ca="1">_xlfn.IFNA(VLOOKUP($A712,'Data Sheet'!$A:S,19,FALSE),"NA")</f>
        <v>#NAME?</v>
      </c>
      <c r="I712" s="29" t="e">
        <f ca="1">_xlfn.IFNA(VLOOKUP($A712,'Data Sheet'!$A:T,20,FALSE),"NA")</f>
        <v>#NAME?</v>
      </c>
    </row>
    <row r="713" spans="2:9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6" t="e">
        <f ca="1">_xlfn.IFNA(VLOOKUP($A713,'Data Sheet'!$A:S,19,FALSE),"NA")</f>
        <v>#NAME?</v>
      </c>
      <c r="I713" s="29" t="e">
        <f ca="1">_xlfn.IFNA(VLOOKUP($A713,'Data Sheet'!$A:T,20,FALSE),"NA")</f>
        <v>#NAME?</v>
      </c>
    </row>
    <row r="714" spans="2:9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6" t="e">
        <f ca="1">_xlfn.IFNA(VLOOKUP($A714,'Data Sheet'!$A:S,19,FALSE),"NA")</f>
        <v>#NAME?</v>
      </c>
      <c r="I714" s="29" t="e">
        <f ca="1">_xlfn.IFNA(VLOOKUP($A714,'Data Sheet'!$A:T,20,FALSE),"NA")</f>
        <v>#NAME?</v>
      </c>
    </row>
    <row r="715" spans="2:9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6" t="e">
        <f ca="1">_xlfn.IFNA(VLOOKUP($A715,'Data Sheet'!$A:S,19,FALSE),"NA")</f>
        <v>#NAME?</v>
      </c>
      <c r="I715" s="29" t="e">
        <f ca="1">_xlfn.IFNA(VLOOKUP($A715,'Data Sheet'!$A:T,20,FALSE),"NA")</f>
        <v>#NAME?</v>
      </c>
    </row>
    <row r="716" spans="2:9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6" t="e">
        <f ca="1">_xlfn.IFNA(VLOOKUP($A716,'Data Sheet'!$A:S,19,FALSE),"NA")</f>
        <v>#NAME?</v>
      </c>
      <c r="I716" s="29" t="e">
        <f ca="1">_xlfn.IFNA(VLOOKUP($A716,'Data Sheet'!$A:T,20,FALSE),"NA")</f>
        <v>#NAME?</v>
      </c>
    </row>
    <row r="717" spans="2:9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6" t="e">
        <f ca="1">_xlfn.IFNA(VLOOKUP($A717,'Data Sheet'!$A:S,19,FALSE),"NA")</f>
        <v>#NAME?</v>
      </c>
      <c r="I717" s="29" t="e">
        <f ca="1">_xlfn.IFNA(VLOOKUP($A717,'Data Sheet'!$A:T,20,FALSE),"NA")</f>
        <v>#NAME?</v>
      </c>
    </row>
    <row r="718" spans="2:9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6" t="e">
        <f ca="1">_xlfn.IFNA(VLOOKUP($A718,'Data Sheet'!$A:S,19,FALSE),"NA")</f>
        <v>#NAME?</v>
      </c>
      <c r="I718" s="29" t="e">
        <f ca="1">_xlfn.IFNA(VLOOKUP($A718,'Data Sheet'!$A:T,20,FALSE),"NA")</f>
        <v>#NAME?</v>
      </c>
    </row>
    <row r="719" spans="2:9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6" t="e">
        <f ca="1">_xlfn.IFNA(VLOOKUP($A719,'Data Sheet'!$A:S,19,FALSE),"NA")</f>
        <v>#NAME?</v>
      </c>
      <c r="I719" s="29" t="e">
        <f ca="1">_xlfn.IFNA(VLOOKUP($A719,'Data Sheet'!$A:T,20,FALSE),"NA")</f>
        <v>#NAME?</v>
      </c>
    </row>
    <row r="720" spans="2:9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6" t="e">
        <f ca="1">_xlfn.IFNA(VLOOKUP($A720,'Data Sheet'!$A:S,19,FALSE),"NA")</f>
        <v>#NAME?</v>
      </c>
      <c r="I720" s="29" t="e">
        <f ca="1">_xlfn.IFNA(VLOOKUP($A720,'Data Sheet'!$A:T,20,FALSE),"NA")</f>
        <v>#NAME?</v>
      </c>
    </row>
    <row r="721" spans="2:9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6" t="e">
        <f ca="1">_xlfn.IFNA(VLOOKUP($A721,'Data Sheet'!$A:S,19,FALSE),"NA")</f>
        <v>#NAME?</v>
      </c>
      <c r="I721" s="29" t="e">
        <f ca="1">_xlfn.IFNA(VLOOKUP($A721,'Data Sheet'!$A:T,20,FALSE),"NA")</f>
        <v>#NAME?</v>
      </c>
    </row>
    <row r="722" spans="2:9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6" t="e">
        <f ca="1">_xlfn.IFNA(VLOOKUP($A722,'Data Sheet'!$A:S,19,FALSE),"NA")</f>
        <v>#NAME?</v>
      </c>
      <c r="I722" s="29" t="e">
        <f ca="1">_xlfn.IFNA(VLOOKUP($A722,'Data Sheet'!$A:T,20,FALSE),"NA")</f>
        <v>#NAME?</v>
      </c>
    </row>
    <row r="723" spans="2:9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6" t="e">
        <f ca="1">_xlfn.IFNA(VLOOKUP($A723,'Data Sheet'!$A:S,19,FALSE),"NA")</f>
        <v>#NAME?</v>
      </c>
      <c r="I723" s="29" t="e">
        <f ca="1">_xlfn.IFNA(VLOOKUP($A723,'Data Sheet'!$A:T,20,FALSE),"NA")</f>
        <v>#NAME?</v>
      </c>
    </row>
    <row r="724" spans="2:9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6" t="e">
        <f ca="1">_xlfn.IFNA(VLOOKUP($A724,'Data Sheet'!$A:S,19,FALSE),"NA")</f>
        <v>#NAME?</v>
      </c>
      <c r="I724" s="29" t="e">
        <f ca="1">_xlfn.IFNA(VLOOKUP($A724,'Data Sheet'!$A:T,20,FALSE),"NA")</f>
        <v>#NAME?</v>
      </c>
    </row>
    <row r="725" spans="2:9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6" t="e">
        <f ca="1">_xlfn.IFNA(VLOOKUP($A725,'Data Sheet'!$A:S,19,FALSE),"NA")</f>
        <v>#NAME?</v>
      </c>
      <c r="I725" s="29" t="e">
        <f ca="1">_xlfn.IFNA(VLOOKUP($A725,'Data Sheet'!$A:T,20,FALSE),"NA")</f>
        <v>#NAME?</v>
      </c>
    </row>
    <row r="726" spans="2:9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6" t="e">
        <f ca="1">_xlfn.IFNA(VLOOKUP($A726,'Data Sheet'!$A:S,19,FALSE),"NA")</f>
        <v>#NAME?</v>
      </c>
      <c r="I726" s="29" t="e">
        <f ca="1">_xlfn.IFNA(VLOOKUP($A726,'Data Sheet'!$A:T,20,FALSE),"NA")</f>
        <v>#NAME?</v>
      </c>
    </row>
    <row r="727" spans="2:9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6" t="e">
        <f ca="1">_xlfn.IFNA(VLOOKUP($A727,'Data Sheet'!$A:S,19,FALSE),"NA")</f>
        <v>#NAME?</v>
      </c>
      <c r="I727" s="29" t="e">
        <f ca="1">_xlfn.IFNA(VLOOKUP($A727,'Data Sheet'!$A:T,20,FALSE),"NA")</f>
        <v>#NAME?</v>
      </c>
    </row>
    <row r="728" spans="2:9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6" t="e">
        <f ca="1">_xlfn.IFNA(VLOOKUP($A728,'Data Sheet'!$A:S,19,FALSE),"NA")</f>
        <v>#NAME?</v>
      </c>
      <c r="I728" s="29" t="e">
        <f ca="1">_xlfn.IFNA(VLOOKUP($A728,'Data Sheet'!$A:T,20,FALSE),"NA")</f>
        <v>#NAME?</v>
      </c>
    </row>
    <row r="729" spans="2:9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6" t="e">
        <f ca="1">_xlfn.IFNA(VLOOKUP($A729,'Data Sheet'!$A:S,19,FALSE),"NA")</f>
        <v>#NAME?</v>
      </c>
      <c r="I729" s="29" t="e">
        <f ca="1">_xlfn.IFNA(VLOOKUP($A729,'Data Sheet'!$A:T,20,FALSE),"NA")</f>
        <v>#NAME?</v>
      </c>
    </row>
    <row r="730" spans="2:9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6" t="e">
        <f ca="1">_xlfn.IFNA(VLOOKUP($A730,'Data Sheet'!$A:S,19,FALSE),"NA")</f>
        <v>#NAME?</v>
      </c>
      <c r="I730" s="29" t="e">
        <f ca="1">_xlfn.IFNA(VLOOKUP($A730,'Data Sheet'!$A:T,20,FALSE),"NA")</f>
        <v>#NAME?</v>
      </c>
    </row>
    <row r="731" spans="2:9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6" t="e">
        <f ca="1">_xlfn.IFNA(VLOOKUP($A731,'Data Sheet'!$A:S,19,FALSE),"NA")</f>
        <v>#NAME?</v>
      </c>
      <c r="I731" s="29" t="e">
        <f ca="1">_xlfn.IFNA(VLOOKUP($A731,'Data Sheet'!$A:T,20,FALSE),"NA")</f>
        <v>#NAME?</v>
      </c>
    </row>
    <row r="732" spans="2:9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6" t="e">
        <f ca="1">_xlfn.IFNA(VLOOKUP($A732,'Data Sheet'!$A:S,19,FALSE),"NA")</f>
        <v>#NAME?</v>
      </c>
      <c r="I732" s="29" t="e">
        <f ca="1">_xlfn.IFNA(VLOOKUP($A732,'Data Sheet'!$A:T,20,FALSE),"NA")</f>
        <v>#NAME?</v>
      </c>
    </row>
    <row r="733" spans="2:9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6" t="e">
        <f ca="1">_xlfn.IFNA(VLOOKUP($A733,'Data Sheet'!$A:S,19,FALSE),"NA")</f>
        <v>#NAME?</v>
      </c>
      <c r="I733" s="29" t="e">
        <f ca="1">_xlfn.IFNA(VLOOKUP($A733,'Data Sheet'!$A:T,20,FALSE),"NA")</f>
        <v>#NAME?</v>
      </c>
    </row>
    <row r="734" spans="2:9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6" t="e">
        <f ca="1">_xlfn.IFNA(VLOOKUP($A734,'Data Sheet'!$A:S,19,FALSE),"NA")</f>
        <v>#NAME?</v>
      </c>
      <c r="I734" s="29" t="e">
        <f ca="1">_xlfn.IFNA(VLOOKUP($A734,'Data Sheet'!$A:T,20,FALSE),"NA")</f>
        <v>#NAME?</v>
      </c>
    </row>
    <row r="735" spans="2:9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6" t="e">
        <f ca="1">_xlfn.IFNA(VLOOKUP($A735,'Data Sheet'!$A:S,19,FALSE),"NA")</f>
        <v>#NAME?</v>
      </c>
      <c r="I735" s="29" t="e">
        <f ca="1">_xlfn.IFNA(VLOOKUP($A735,'Data Sheet'!$A:T,20,FALSE),"NA")</f>
        <v>#NAME?</v>
      </c>
    </row>
    <row r="736" spans="2:9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6" t="e">
        <f ca="1">_xlfn.IFNA(VLOOKUP($A736,'Data Sheet'!$A:S,19,FALSE),"NA")</f>
        <v>#NAME?</v>
      </c>
      <c r="I736" s="29" t="e">
        <f ca="1">_xlfn.IFNA(VLOOKUP($A736,'Data Sheet'!$A:T,20,FALSE),"NA")</f>
        <v>#NAME?</v>
      </c>
    </row>
    <row r="737" spans="2:9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6" t="e">
        <f ca="1">_xlfn.IFNA(VLOOKUP($A737,'Data Sheet'!$A:S,19,FALSE),"NA")</f>
        <v>#NAME?</v>
      </c>
      <c r="I737" s="29" t="e">
        <f ca="1">_xlfn.IFNA(VLOOKUP($A737,'Data Sheet'!$A:T,20,FALSE),"NA")</f>
        <v>#NAME?</v>
      </c>
    </row>
    <row r="738" spans="2:9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6" t="e">
        <f ca="1">_xlfn.IFNA(VLOOKUP($A738,'Data Sheet'!$A:S,19,FALSE),"NA")</f>
        <v>#NAME?</v>
      </c>
      <c r="I738" s="29" t="e">
        <f ca="1">_xlfn.IFNA(VLOOKUP($A738,'Data Sheet'!$A:T,20,FALSE),"NA")</f>
        <v>#NAME?</v>
      </c>
    </row>
    <row r="739" spans="2:9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6" t="e">
        <f ca="1">_xlfn.IFNA(VLOOKUP($A739,'Data Sheet'!$A:S,19,FALSE),"NA")</f>
        <v>#NAME?</v>
      </c>
      <c r="I739" s="29" t="e">
        <f ca="1">_xlfn.IFNA(VLOOKUP($A739,'Data Sheet'!$A:T,20,FALSE),"NA")</f>
        <v>#NAME?</v>
      </c>
    </row>
    <row r="740" spans="2:9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6" t="e">
        <f ca="1">_xlfn.IFNA(VLOOKUP($A740,'Data Sheet'!$A:S,19,FALSE),"NA")</f>
        <v>#NAME?</v>
      </c>
      <c r="I740" s="29" t="e">
        <f ca="1">_xlfn.IFNA(VLOOKUP($A740,'Data Sheet'!$A:T,20,FALSE),"NA")</f>
        <v>#NAME?</v>
      </c>
    </row>
    <row r="741" spans="2:9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6" t="e">
        <f ca="1">_xlfn.IFNA(VLOOKUP($A741,'Data Sheet'!$A:S,19,FALSE),"NA")</f>
        <v>#NAME?</v>
      </c>
      <c r="I741" s="29" t="e">
        <f ca="1">_xlfn.IFNA(VLOOKUP($A741,'Data Sheet'!$A:T,20,FALSE),"NA")</f>
        <v>#NAME?</v>
      </c>
    </row>
    <row r="742" spans="2:9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6" t="e">
        <f ca="1">_xlfn.IFNA(VLOOKUP($A742,'Data Sheet'!$A:S,19,FALSE),"NA")</f>
        <v>#NAME?</v>
      </c>
      <c r="I742" s="29" t="e">
        <f ca="1">_xlfn.IFNA(VLOOKUP($A742,'Data Sheet'!$A:T,20,FALSE),"NA")</f>
        <v>#NAME?</v>
      </c>
    </row>
    <row r="743" spans="2:9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6" t="e">
        <f ca="1">_xlfn.IFNA(VLOOKUP($A743,'Data Sheet'!$A:S,19,FALSE),"NA")</f>
        <v>#NAME?</v>
      </c>
      <c r="I743" s="29" t="e">
        <f ca="1">_xlfn.IFNA(VLOOKUP($A743,'Data Sheet'!$A:T,20,FALSE),"NA")</f>
        <v>#NAME?</v>
      </c>
    </row>
    <row r="744" spans="2:9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6" t="e">
        <f ca="1">_xlfn.IFNA(VLOOKUP($A744,'Data Sheet'!$A:S,19,FALSE),"NA")</f>
        <v>#NAME?</v>
      </c>
      <c r="I744" s="29" t="e">
        <f ca="1">_xlfn.IFNA(VLOOKUP($A744,'Data Sheet'!$A:T,20,FALSE),"NA")</f>
        <v>#NAME?</v>
      </c>
    </row>
    <row r="745" spans="2:9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6" t="e">
        <f ca="1">_xlfn.IFNA(VLOOKUP($A745,'Data Sheet'!$A:S,19,FALSE),"NA")</f>
        <v>#NAME?</v>
      </c>
      <c r="I745" s="29" t="e">
        <f ca="1">_xlfn.IFNA(VLOOKUP($A745,'Data Sheet'!$A:T,20,FALSE),"NA")</f>
        <v>#NAME?</v>
      </c>
    </row>
    <row r="746" spans="2:9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6" t="e">
        <f ca="1">_xlfn.IFNA(VLOOKUP($A746,'Data Sheet'!$A:S,19,FALSE),"NA")</f>
        <v>#NAME?</v>
      </c>
      <c r="I746" s="29" t="e">
        <f ca="1">_xlfn.IFNA(VLOOKUP($A746,'Data Sheet'!$A:T,20,FALSE),"NA")</f>
        <v>#NAME?</v>
      </c>
    </row>
    <row r="747" spans="2:9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6" t="e">
        <f ca="1">_xlfn.IFNA(VLOOKUP($A747,'Data Sheet'!$A:S,19,FALSE),"NA")</f>
        <v>#NAME?</v>
      </c>
      <c r="I747" s="29" t="e">
        <f ca="1">_xlfn.IFNA(VLOOKUP($A747,'Data Sheet'!$A:T,20,FALSE),"NA")</f>
        <v>#NAME?</v>
      </c>
    </row>
    <row r="748" spans="2:9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6" t="e">
        <f ca="1">_xlfn.IFNA(VLOOKUP($A748,'Data Sheet'!$A:S,19,FALSE),"NA")</f>
        <v>#NAME?</v>
      </c>
      <c r="I748" s="29" t="e">
        <f ca="1">_xlfn.IFNA(VLOOKUP($A748,'Data Sheet'!$A:T,20,FALSE),"NA")</f>
        <v>#NAME?</v>
      </c>
    </row>
    <row r="749" spans="2:9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6" t="e">
        <f ca="1">_xlfn.IFNA(VLOOKUP($A749,'Data Sheet'!$A:S,19,FALSE),"NA")</f>
        <v>#NAME?</v>
      </c>
      <c r="I749" s="29" t="e">
        <f ca="1">_xlfn.IFNA(VLOOKUP($A749,'Data Sheet'!$A:T,20,FALSE),"NA")</f>
        <v>#NAME?</v>
      </c>
    </row>
    <row r="750" spans="2:9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6" t="e">
        <f ca="1">_xlfn.IFNA(VLOOKUP($A750,'Data Sheet'!$A:S,19,FALSE),"NA")</f>
        <v>#NAME?</v>
      </c>
      <c r="I750" s="29" t="e">
        <f ca="1">_xlfn.IFNA(VLOOKUP($A750,'Data Sheet'!$A:T,20,FALSE),"NA")</f>
        <v>#NAME?</v>
      </c>
    </row>
    <row r="751" spans="2:9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6" t="e">
        <f ca="1">_xlfn.IFNA(VLOOKUP($A751,'Data Sheet'!$A:S,19,FALSE),"NA")</f>
        <v>#NAME?</v>
      </c>
      <c r="I751" s="29" t="e">
        <f ca="1">_xlfn.IFNA(VLOOKUP($A751,'Data Sheet'!$A:T,20,FALSE),"NA")</f>
        <v>#NAME?</v>
      </c>
    </row>
    <row r="752" spans="2:9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6" t="e">
        <f ca="1">_xlfn.IFNA(VLOOKUP($A752,'Data Sheet'!$A:S,19,FALSE),"NA")</f>
        <v>#NAME?</v>
      </c>
      <c r="I752" s="29" t="e">
        <f ca="1">_xlfn.IFNA(VLOOKUP($A752,'Data Sheet'!$A:T,20,FALSE),"NA")</f>
        <v>#NAME?</v>
      </c>
    </row>
    <row r="753" spans="2:9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6" t="e">
        <f ca="1">_xlfn.IFNA(VLOOKUP($A753,'Data Sheet'!$A:S,19,FALSE),"NA")</f>
        <v>#NAME?</v>
      </c>
      <c r="I753" s="29" t="e">
        <f ca="1">_xlfn.IFNA(VLOOKUP($A753,'Data Sheet'!$A:T,20,FALSE),"NA")</f>
        <v>#NAME?</v>
      </c>
    </row>
    <row r="754" spans="2:9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6" t="e">
        <f ca="1">_xlfn.IFNA(VLOOKUP($A754,'Data Sheet'!$A:S,19,FALSE),"NA")</f>
        <v>#NAME?</v>
      </c>
      <c r="I754" s="29" t="e">
        <f ca="1">_xlfn.IFNA(VLOOKUP($A754,'Data Sheet'!$A:T,20,FALSE),"NA")</f>
        <v>#NAME?</v>
      </c>
    </row>
    <row r="755" spans="2:9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6" t="e">
        <f ca="1">_xlfn.IFNA(VLOOKUP($A755,'Data Sheet'!$A:S,19,FALSE),"NA")</f>
        <v>#NAME?</v>
      </c>
      <c r="I755" s="29" t="e">
        <f ca="1">_xlfn.IFNA(VLOOKUP($A755,'Data Sheet'!$A:T,20,FALSE),"NA")</f>
        <v>#NAME?</v>
      </c>
    </row>
    <row r="756" spans="2:9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6" t="e">
        <f ca="1">_xlfn.IFNA(VLOOKUP($A756,'Data Sheet'!$A:S,19,FALSE),"NA")</f>
        <v>#NAME?</v>
      </c>
      <c r="I756" s="29" t="e">
        <f ca="1">_xlfn.IFNA(VLOOKUP($A756,'Data Sheet'!$A:T,20,FALSE),"NA")</f>
        <v>#NAME?</v>
      </c>
    </row>
    <row r="757" spans="2:9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6" t="e">
        <f ca="1">_xlfn.IFNA(VLOOKUP($A757,'Data Sheet'!$A:S,19,FALSE),"NA")</f>
        <v>#NAME?</v>
      </c>
      <c r="I757" s="29" t="e">
        <f ca="1">_xlfn.IFNA(VLOOKUP($A757,'Data Sheet'!$A:T,20,FALSE),"NA")</f>
        <v>#NAME?</v>
      </c>
    </row>
    <row r="758" spans="2:9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6" t="e">
        <f ca="1">_xlfn.IFNA(VLOOKUP($A758,'Data Sheet'!$A:S,19,FALSE),"NA")</f>
        <v>#NAME?</v>
      </c>
      <c r="I758" s="29" t="e">
        <f ca="1">_xlfn.IFNA(VLOOKUP($A758,'Data Sheet'!$A:T,20,FALSE),"NA")</f>
        <v>#NAME?</v>
      </c>
    </row>
    <row r="759" spans="2:9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6" t="e">
        <f ca="1">_xlfn.IFNA(VLOOKUP($A759,'Data Sheet'!$A:S,19,FALSE),"NA")</f>
        <v>#NAME?</v>
      </c>
      <c r="I759" s="29" t="e">
        <f ca="1">_xlfn.IFNA(VLOOKUP($A759,'Data Sheet'!$A:T,20,FALSE),"NA")</f>
        <v>#NAME?</v>
      </c>
    </row>
    <row r="760" spans="2:9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6" t="e">
        <f ca="1">_xlfn.IFNA(VLOOKUP($A760,'Data Sheet'!$A:S,19,FALSE),"NA")</f>
        <v>#NAME?</v>
      </c>
      <c r="I760" s="29" t="e">
        <f ca="1">_xlfn.IFNA(VLOOKUP($A760,'Data Sheet'!$A:T,20,FALSE),"NA")</f>
        <v>#NAME?</v>
      </c>
    </row>
    <row r="761" spans="2:9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6" t="e">
        <f ca="1">_xlfn.IFNA(VLOOKUP($A761,'Data Sheet'!$A:S,19,FALSE),"NA")</f>
        <v>#NAME?</v>
      </c>
      <c r="I761" s="29" t="e">
        <f ca="1">_xlfn.IFNA(VLOOKUP($A761,'Data Sheet'!$A:T,20,FALSE),"NA")</f>
        <v>#NAME?</v>
      </c>
    </row>
    <row r="762" spans="2:9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6" t="e">
        <f ca="1">_xlfn.IFNA(VLOOKUP($A762,'Data Sheet'!$A:S,19,FALSE),"NA")</f>
        <v>#NAME?</v>
      </c>
      <c r="I762" s="29" t="e">
        <f ca="1">_xlfn.IFNA(VLOOKUP($A762,'Data Sheet'!$A:T,20,FALSE),"NA")</f>
        <v>#NAME?</v>
      </c>
    </row>
    <row r="763" spans="2:9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6" t="e">
        <f ca="1">_xlfn.IFNA(VLOOKUP($A763,'Data Sheet'!$A:S,19,FALSE),"NA")</f>
        <v>#NAME?</v>
      </c>
      <c r="I763" s="29" t="e">
        <f ca="1">_xlfn.IFNA(VLOOKUP($A763,'Data Sheet'!$A:T,20,FALSE),"NA")</f>
        <v>#NAME?</v>
      </c>
    </row>
    <row r="764" spans="2:9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6" t="e">
        <f ca="1">_xlfn.IFNA(VLOOKUP($A764,'Data Sheet'!$A:S,19,FALSE),"NA")</f>
        <v>#NAME?</v>
      </c>
      <c r="I764" s="29" t="e">
        <f ca="1">_xlfn.IFNA(VLOOKUP($A764,'Data Sheet'!$A:T,20,FALSE),"NA")</f>
        <v>#NAME?</v>
      </c>
    </row>
    <row r="765" spans="2:9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6" t="e">
        <f ca="1">_xlfn.IFNA(VLOOKUP($A765,'Data Sheet'!$A:S,19,FALSE),"NA")</f>
        <v>#NAME?</v>
      </c>
      <c r="I765" s="29" t="e">
        <f ca="1">_xlfn.IFNA(VLOOKUP($A765,'Data Sheet'!$A:T,20,FALSE),"NA")</f>
        <v>#NAME?</v>
      </c>
    </row>
    <row r="766" spans="2:9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6" t="e">
        <f ca="1">_xlfn.IFNA(VLOOKUP($A766,'Data Sheet'!$A:S,19,FALSE),"NA")</f>
        <v>#NAME?</v>
      </c>
      <c r="I766" s="29" t="e">
        <f ca="1">_xlfn.IFNA(VLOOKUP($A766,'Data Sheet'!$A:T,20,FALSE),"NA")</f>
        <v>#NAME?</v>
      </c>
    </row>
    <row r="767" spans="2:9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6" t="e">
        <f ca="1">_xlfn.IFNA(VLOOKUP($A767,'Data Sheet'!$A:S,19,FALSE),"NA")</f>
        <v>#NAME?</v>
      </c>
      <c r="I767" s="29" t="e">
        <f ca="1">_xlfn.IFNA(VLOOKUP($A767,'Data Sheet'!$A:T,20,FALSE),"NA")</f>
        <v>#NAME?</v>
      </c>
    </row>
    <row r="768" spans="2:9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6" t="e">
        <f ca="1">_xlfn.IFNA(VLOOKUP($A768,'Data Sheet'!$A:S,19,FALSE),"NA")</f>
        <v>#NAME?</v>
      </c>
      <c r="I768" s="29" t="e">
        <f ca="1">_xlfn.IFNA(VLOOKUP($A768,'Data Sheet'!$A:T,20,FALSE),"NA")</f>
        <v>#NAME?</v>
      </c>
    </row>
    <row r="769" spans="2:9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6" t="e">
        <f ca="1">_xlfn.IFNA(VLOOKUP($A769,'Data Sheet'!$A:S,19,FALSE),"NA")</f>
        <v>#NAME?</v>
      </c>
      <c r="I769" s="29" t="e">
        <f ca="1">_xlfn.IFNA(VLOOKUP($A769,'Data Sheet'!$A:T,20,FALSE),"NA")</f>
        <v>#NAME?</v>
      </c>
    </row>
    <row r="770" spans="2:9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6" t="e">
        <f ca="1">_xlfn.IFNA(VLOOKUP($A770,'Data Sheet'!$A:S,19,FALSE),"NA")</f>
        <v>#NAME?</v>
      </c>
      <c r="I770" s="29" t="e">
        <f ca="1">_xlfn.IFNA(VLOOKUP($A770,'Data Sheet'!$A:T,20,FALSE),"NA")</f>
        <v>#NAME?</v>
      </c>
    </row>
    <row r="771" spans="2:9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6" t="e">
        <f ca="1">_xlfn.IFNA(VLOOKUP($A771,'Data Sheet'!$A:S,19,FALSE),"NA")</f>
        <v>#NAME?</v>
      </c>
      <c r="I771" s="29" t="e">
        <f ca="1">_xlfn.IFNA(VLOOKUP($A771,'Data Sheet'!$A:T,20,FALSE),"NA")</f>
        <v>#NAME?</v>
      </c>
    </row>
    <row r="772" spans="2:9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6" t="e">
        <f ca="1">_xlfn.IFNA(VLOOKUP($A772,'Data Sheet'!$A:S,19,FALSE),"NA")</f>
        <v>#NAME?</v>
      </c>
      <c r="I772" s="29" t="e">
        <f ca="1">_xlfn.IFNA(VLOOKUP($A772,'Data Sheet'!$A:T,20,FALSE),"NA")</f>
        <v>#NAME?</v>
      </c>
    </row>
    <row r="773" spans="2:9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6" t="e">
        <f ca="1">_xlfn.IFNA(VLOOKUP($A773,'Data Sheet'!$A:S,19,FALSE),"NA")</f>
        <v>#NAME?</v>
      </c>
      <c r="I773" s="29" t="e">
        <f ca="1">_xlfn.IFNA(VLOOKUP($A773,'Data Sheet'!$A:T,20,FALSE),"NA")</f>
        <v>#NAME?</v>
      </c>
    </row>
    <row r="774" spans="2:9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6" t="e">
        <f ca="1">_xlfn.IFNA(VLOOKUP($A774,'Data Sheet'!$A:S,19,FALSE),"NA")</f>
        <v>#NAME?</v>
      </c>
      <c r="I774" s="29" t="e">
        <f ca="1">_xlfn.IFNA(VLOOKUP($A774,'Data Sheet'!$A:T,20,FALSE),"NA")</f>
        <v>#NAME?</v>
      </c>
    </row>
    <row r="775" spans="2:9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6" t="e">
        <f ca="1">_xlfn.IFNA(VLOOKUP($A775,'Data Sheet'!$A:S,19,FALSE),"NA")</f>
        <v>#NAME?</v>
      </c>
      <c r="I775" s="29" t="e">
        <f ca="1">_xlfn.IFNA(VLOOKUP($A775,'Data Sheet'!$A:T,20,FALSE),"NA")</f>
        <v>#NAME?</v>
      </c>
    </row>
    <row r="776" spans="2:9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6" t="e">
        <f ca="1">_xlfn.IFNA(VLOOKUP($A776,'Data Sheet'!$A:S,19,FALSE),"NA")</f>
        <v>#NAME?</v>
      </c>
      <c r="I776" s="29" t="e">
        <f ca="1">_xlfn.IFNA(VLOOKUP($A776,'Data Sheet'!$A:T,20,FALSE),"NA")</f>
        <v>#NAME?</v>
      </c>
    </row>
    <row r="777" spans="2:9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6" t="e">
        <f ca="1">_xlfn.IFNA(VLOOKUP($A777,'Data Sheet'!$A:S,19,FALSE),"NA")</f>
        <v>#NAME?</v>
      </c>
      <c r="I777" s="29" t="e">
        <f ca="1">_xlfn.IFNA(VLOOKUP($A777,'Data Sheet'!$A:T,20,FALSE),"NA")</f>
        <v>#NAME?</v>
      </c>
    </row>
    <row r="778" spans="2:9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6" t="e">
        <f ca="1">_xlfn.IFNA(VLOOKUP($A778,'Data Sheet'!$A:S,19,FALSE),"NA")</f>
        <v>#NAME?</v>
      </c>
      <c r="I778" s="29" t="e">
        <f ca="1">_xlfn.IFNA(VLOOKUP($A778,'Data Sheet'!$A:T,20,FALSE),"NA")</f>
        <v>#NAME?</v>
      </c>
    </row>
    <row r="779" spans="2:9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6" t="e">
        <f ca="1">_xlfn.IFNA(VLOOKUP($A779,'Data Sheet'!$A:S,19,FALSE),"NA")</f>
        <v>#NAME?</v>
      </c>
      <c r="I779" s="29" t="e">
        <f ca="1">_xlfn.IFNA(VLOOKUP($A779,'Data Sheet'!$A:T,20,FALSE),"NA")</f>
        <v>#NAME?</v>
      </c>
    </row>
    <row r="780" spans="2:9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6" t="e">
        <f ca="1">_xlfn.IFNA(VLOOKUP($A780,'Data Sheet'!$A:S,19,FALSE),"NA")</f>
        <v>#NAME?</v>
      </c>
      <c r="I780" s="29" t="e">
        <f ca="1">_xlfn.IFNA(VLOOKUP($A780,'Data Sheet'!$A:T,20,FALSE),"NA")</f>
        <v>#NAME?</v>
      </c>
    </row>
    <row r="781" spans="2:9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6" t="e">
        <f ca="1">_xlfn.IFNA(VLOOKUP($A781,'Data Sheet'!$A:S,19,FALSE),"NA")</f>
        <v>#NAME?</v>
      </c>
      <c r="I781" s="29" t="e">
        <f ca="1">_xlfn.IFNA(VLOOKUP($A781,'Data Sheet'!$A:T,20,FALSE),"NA")</f>
        <v>#NAME?</v>
      </c>
    </row>
    <row r="782" spans="2:9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6" t="e">
        <f ca="1">_xlfn.IFNA(VLOOKUP($A782,'Data Sheet'!$A:S,19,FALSE),"NA")</f>
        <v>#NAME?</v>
      </c>
      <c r="I782" s="29" t="e">
        <f ca="1">_xlfn.IFNA(VLOOKUP($A782,'Data Sheet'!$A:T,20,FALSE),"NA")</f>
        <v>#NAME?</v>
      </c>
    </row>
    <row r="783" spans="2:9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6" t="e">
        <f ca="1">_xlfn.IFNA(VLOOKUP($A783,'Data Sheet'!$A:S,19,FALSE),"NA")</f>
        <v>#NAME?</v>
      </c>
      <c r="I783" s="29" t="e">
        <f ca="1">_xlfn.IFNA(VLOOKUP($A783,'Data Sheet'!$A:T,20,FALSE),"NA")</f>
        <v>#NAME?</v>
      </c>
    </row>
    <row r="784" spans="2:9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6" t="e">
        <f ca="1">_xlfn.IFNA(VLOOKUP($A784,'Data Sheet'!$A:S,19,FALSE),"NA")</f>
        <v>#NAME?</v>
      </c>
      <c r="I784" s="29" t="e">
        <f ca="1">_xlfn.IFNA(VLOOKUP($A784,'Data Sheet'!$A:T,20,FALSE),"NA")</f>
        <v>#NAME?</v>
      </c>
    </row>
    <row r="785" spans="2:9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6" t="e">
        <f ca="1">_xlfn.IFNA(VLOOKUP($A785,'Data Sheet'!$A:S,19,FALSE),"NA")</f>
        <v>#NAME?</v>
      </c>
      <c r="I785" s="29" t="e">
        <f ca="1">_xlfn.IFNA(VLOOKUP($A785,'Data Sheet'!$A:T,20,FALSE),"NA")</f>
        <v>#NAME?</v>
      </c>
    </row>
    <row r="786" spans="2:9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6" t="e">
        <f ca="1">_xlfn.IFNA(VLOOKUP($A786,'Data Sheet'!$A:S,19,FALSE),"NA")</f>
        <v>#NAME?</v>
      </c>
      <c r="I786" s="29" t="e">
        <f ca="1">_xlfn.IFNA(VLOOKUP($A786,'Data Sheet'!$A:T,20,FALSE),"NA")</f>
        <v>#NAME?</v>
      </c>
    </row>
    <row r="787" spans="2:9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6" t="e">
        <f ca="1">_xlfn.IFNA(VLOOKUP($A787,'Data Sheet'!$A:S,19,FALSE),"NA")</f>
        <v>#NAME?</v>
      </c>
      <c r="I787" s="29" t="e">
        <f ca="1">_xlfn.IFNA(VLOOKUP($A787,'Data Sheet'!$A:T,20,FALSE),"NA")</f>
        <v>#NAME?</v>
      </c>
    </row>
    <row r="788" spans="2:9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6" t="e">
        <f ca="1">_xlfn.IFNA(VLOOKUP($A788,'Data Sheet'!$A:S,19,FALSE),"NA")</f>
        <v>#NAME?</v>
      </c>
      <c r="I788" s="29" t="e">
        <f ca="1">_xlfn.IFNA(VLOOKUP($A788,'Data Sheet'!$A:T,20,FALSE),"NA")</f>
        <v>#NAME?</v>
      </c>
    </row>
    <row r="789" spans="2:9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6" t="e">
        <f ca="1">_xlfn.IFNA(VLOOKUP($A789,'Data Sheet'!$A:S,19,FALSE),"NA")</f>
        <v>#NAME?</v>
      </c>
      <c r="I789" s="29" t="e">
        <f ca="1">_xlfn.IFNA(VLOOKUP($A789,'Data Sheet'!$A:T,20,FALSE),"NA")</f>
        <v>#NAME?</v>
      </c>
    </row>
    <row r="790" spans="2:9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6" t="e">
        <f ca="1">_xlfn.IFNA(VLOOKUP($A790,'Data Sheet'!$A:S,19,FALSE),"NA")</f>
        <v>#NAME?</v>
      </c>
      <c r="I790" s="29" t="e">
        <f ca="1">_xlfn.IFNA(VLOOKUP($A790,'Data Sheet'!$A:T,20,FALSE),"NA")</f>
        <v>#NAME?</v>
      </c>
    </row>
    <row r="791" spans="2:9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6" t="e">
        <f ca="1">_xlfn.IFNA(VLOOKUP($A791,'Data Sheet'!$A:S,19,FALSE),"NA")</f>
        <v>#NAME?</v>
      </c>
      <c r="I791" s="29" t="e">
        <f ca="1">_xlfn.IFNA(VLOOKUP($A791,'Data Sheet'!$A:T,20,FALSE),"NA")</f>
        <v>#NAME?</v>
      </c>
    </row>
    <row r="792" spans="2:9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6" t="e">
        <f ca="1">_xlfn.IFNA(VLOOKUP($A792,'Data Sheet'!$A:S,19,FALSE),"NA")</f>
        <v>#NAME?</v>
      </c>
      <c r="I792" s="29" t="e">
        <f ca="1">_xlfn.IFNA(VLOOKUP($A792,'Data Sheet'!$A:T,20,FALSE),"NA")</f>
        <v>#NAME?</v>
      </c>
    </row>
    <row r="793" spans="2:9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6" t="e">
        <f ca="1">_xlfn.IFNA(VLOOKUP($A793,'Data Sheet'!$A:S,19,FALSE),"NA")</f>
        <v>#NAME?</v>
      </c>
      <c r="I793" s="29" t="e">
        <f ca="1">_xlfn.IFNA(VLOOKUP($A793,'Data Sheet'!$A:T,20,FALSE),"NA")</f>
        <v>#NAME?</v>
      </c>
    </row>
    <row r="794" spans="2:9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6" t="e">
        <f ca="1">_xlfn.IFNA(VLOOKUP($A794,'Data Sheet'!$A:S,19,FALSE),"NA")</f>
        <v>#NAME?</v>
      </c>
      <c r="I794" s="29" t="e">
        <f ca="1">_xlfn.IFNA(VLOOKUP($A794,'Data Sheet'!$A:T,20,FALSE),"NA")</f>
        <v>#NAME?</v>
      </c>
    </row>
    <row r="795" spans="2:9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6" t="e">
        <f ca="1">_xlfn.IFNA(VLOOKUP($A795,'Data Sheet'!$A:S,19,FALSE),"NA")</f>
        <v>#NAME?</v>
      </c>
      <c r="I795" s="29" t="e">
        <f ca="1">_xlfn.IFNA(VLOOKUP($A795,'Data Sheet'!$A:T,20,FALSE),"NA")</f>
        <v>#NAME?</v>
      </c>
    </row>
    <row r="796" spans="2:9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6" t="e">
        <f ca="1">_xlfn.IFNA(VLOOKUP($A796,'Data Sheet'!$A:S,19,FALSE),"NA")</f>
        <v>#NAME?</v>
      </c>
      <c r="I796" s="29" t="e">
        <f ca="1">_xlfn.IFNA(VLOOKUP($A796,'Data Sheet'!$A:T,20,FALSE),"NA")</f>
        <v>#NAME?</v>
      </c>
    </row>
    <row r="797" spans="2:9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6" t="e">
        <f ca="1">_xlfn.IFNA(VLOOKUP($A797,'Data Sheet'!$A:S,19,FALSE),"NA")</f>
        <v>#NAME?</v>
      </c>
      <c r="I797" s="29" t="e">
        <f ca="1">_xlfn.IFNA(VLOOKUP($A797,'Data Sheet'!$A:T,20,FALSE),"NA")</f>
        <v>#NAME?</v>
      </c>
    </row>
    <row r="798" spans="2:9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6" t="e">
        <f ca="1">_xlfn.IFNA(VLOOKUP($A798,'Data Sheet'!$A:S,19,FALSE),"NA")</f>
        <v>#NAME?</v>
      </c>
      <c r="I798" s="29" t="e">
        <f ca="1">_xlfn.IFNA(VLOOKUP($A798,'Data Sheet'!$A:T,20,FALSE),"NA")</f>
        <v>#NAME?</v>
      </c>
    </row>
    <row r="799" spans="2:9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6" t="e">
        <f ca="1">_xlfn.IFNA(VLOOKUP($A799,'Data Sheet'!$A:S,19,FALSE),"NA")</f>
        <v>#NAME?</v>
      </c>
      <c r="I799" s="29" t="e">
        <f ca="1">_xlfn.IFNA(VLOOKUP($A799,'Data Sheet'!$A:T,20,FALSE),"NA")</f>
        <v>#NAME?</v>
      </c>
    </row>
    <row r="800" spans="2:9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6" t="e">
        <f ca="1">_xlfn.IFNA(VLOOKUP($A800,'Data Sheet'!$A:S,19,FALSE),"NA")</f>
        <v>#NAME?</v>
      </c>
      <c r="I800" s="29" t="e">
        <f ca="1">_xlfn.IFNA(VLOOKUP($A800,'Data Sheet'!$A:T,20,FALSE),"NA")</f>
        <v>#NAME?</v>
      </c>
    </row>
    <row r="801" spans="2:9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6" t="e">
        <f ca="1">_xlfn.IFNA(VLOOKUP($A801,'Data Sheet'!$A:S,19,FALSE),"NA")</f>
        <v>#NAME?</v>
      </c>
      <c r="I801" s="29" t="e">
        <f ca="1">_xlfn.IFNA(VLOOKUP($A801,'Data Sheet'!$A:T,20,FALSE),"NA")</f>
        <v>#NAME?</v>
      </c>
    </row>
    <row r="802" spans="2:9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6" t="e">
        <f ca="1">_xlfn.IFNA(VLOOKUP($A802,'Data Sheet'!$A:S,19,FALSE),"NA")</f>
        <v>#NAME?</v>
      </c>
      <c r="I802" s="29" t="e">
        <f ca="1">_xlfn.IFNA(VLOOKUP($A802,'Data Sheet'!$A:T,20,FALSE),"NA")</f>
        <v>#NAME?</v>
      </c>
    </row>
    <row r="803" spans="2:9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6" t="e">
        <f ca="1">_xlfn.IFNA(VLOOKUP($A803,'Data Sheet'!$A:S,19,FALSE),"NA")</f>
        <v>#NAME?</v>
      </c>
      <c r="I803" s="29" t="e">
        <f ca="1">_xlfn.IFNA(VLOOKUP($A803,'Data Sheet'!$A:T,20,FALSE),"NA")</f>
        <v>#NAME?</v>
      </c>
    </row>
    <row r="804" spans="2:9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6" t="e">
        <f ca="1">_xlfn.IFNA(VLOOKUP($A804,'Data Sheet'!$A:S,19,FALSE),"NA")</f>
        <v>#NAME?</v>
      </c>
      <c r="I804" s="29" t="e">
        <f ca="1">_xlfn.IFNA(VLOOKUP($A804,'Data Sheet'!$A:T,20,FALSE),"NA")</f>
        <v>#NAME?</v>
      </c>
    </row>
    <row r="805" spans="2:9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6" t="e">
        <f ca="1">_xlfn.IFNA(VLOOKUP($A805,'Data Sheet'!$A:S,19,FALSE),"NA")</f>
        <v>#NAME?</v>
      </c>
      <c r="I805" s="29" t="e">
        <f ca="1">_xlfn.IFNA(VLOOKUP($A805,'Data Sheet'!$A:T,20,FALSE),"NA")</f>
        <v>#NAME?</v>
      </c>
    </row>
    <row r="806" spans="2:9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6" t="e">
        <f ca="1">_xlfn.IFNA(VLOOKUP($A806,'Data Sheet'!$A:S,19,FALSE),"NA")</f>
        <v>#NAME?</v>
      </c>
      <c r="I806" s="29" t="e">
        <f ca="1">_xlfn.IFNA(VLOOKUP($A806,'Data Sheet'!$A:T,20,FALSE),"NA")</f>
        <v>#NAME?</v>
      </c>
    </row>
    <row r="807" spans="2:9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6" t="e">
        <f ca="1">_xlfn.IFNA(VLOOKUP($A807,'Data Sheet'!$A:S,19,FALSE),"NA")</f>
        <v>#NAME?</v>
      </c>
      <c r="I807" s="29" t="e">
        <f ca="1">_xlfn.IFNA(VLOOKUP($A807,'Data Sheet'!$A:T,20,FALSE),"NA")</f>
        <v>#NAME?</v>
      </c>
    </row>
    <row r="808" spans="2:9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6" t="e">
        <f ca="1">_xlfn.IFNA(VLOOKUP($A808,'Data Sheet'!$A:S,19,FALSE),"NA")</f>
        <v>#NAME?</v>
      </c>
      <c r="I808" s="29" t="e">
        <f ca="1">_xlfn.IFNA(VLOOKUP($A808,'Data Sheet'!$A:T,20,FALSE),"NA")</f>
        <v>#NAME?</v>
      </c>
    </row>
    <row r="809" spans="2:9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6" t="e">
        <f ca="1">_xlfn.IFNA(VLOOKUP($A809,'Data Sheet'!$A:S,19,FALSE),"NA")</f>
        <v>#NAME?</v>
      </c>
      <c r="I809" s="29" t="e">
        <f ca="1">_xlfn.IFNA(VLOOKUP($A809,'Data Sheet'!$A:T,20,FALSE),"NA")</f>
        <v>#NAME?</v>
      </c>
    </row>
    <row r="810" spans="2:9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6" t="e">
        <f ca="1">_xlfn.IFNA(VLOOKUP($A810,'Data Sheet'!$A:S,19,FALSE),"NA")</f>
        <v>#NAME?</v>
      </c>
      <c r="I810" s="29" t="e">
        <f ca="1">_xlfn.IFNA(VLOOKUP($A810,'Data Sheet'!$A:T,20,FALSE),"NA")</f>
        <v>#NAME?</v>
      </c>
    </row>
    <row r="811" spans="2:9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6" t="e">
        <f ca="1">_xlfn.IFNA(VLOOKUP($A811,'Data Sheet'!$A:S,19,FALSE),"NA")</f>
        <v>#NAME?</v>
      </c>
      <c r="I811" s="29" t="e">
        <f ca="1">_xlfn.IFNA(VLOOKUP($A811,'Data Sheet'!$A:T,20,FALSE),"NA")</f>
        <v>#NAME?</v>
      </c>
    </row>
    <row r="812" spans="2:9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6" t="e">
        <f ca="1">_xlfn.IFNA(VLOOKUP($A812,'Data Sheet'!$A:S,19,FALSE),"NA")</f>
        <v>#NAME?</v>
      </c>
      <c r="I812" s="29" t="e">
        <f ca="1">_xlfn.IFNA(VLOOKUP($A812,'Data Sheet'!$A:T,20,FALSE),"NA")</f>
        <v>#NAME?</v>
      </c>
    </row>
    <row r="813" spans="2:9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6" t="e">
        <f ca="1">_xlfn.IFNA(VLOOKUP($A813,'Data Sheet'!$A:S,19,FALSE),"NA")</f>
        <v>#NAME?</v>
      </c>
      <c r="I813" s="29" t="e">
        <f ca="1">_xlfn.IFNA(VLOOKUP($A813,'Data Sheet'!$A:T,20,FALSE),"NA")</f>
        <v>#NAME?</v>
      </c>
    </row>
    <row r="814" spans="2:9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6" t="e">
        <f ca="1">_xlfn.IFNA(VLOOKUP($A814,'Data Sheet'!$A:S,19,FALSE),"NA")</f>
        <v>#NAME?</v>
      </c>
      <c r="I814" s="29" t="e">
        <f ca="1">_xlfn.IFNA(VLOOKUP($A814,'Data Sheet'!$A:T,20,FALSE),"NA")</f>
        <v>#NAME?</v>
      </c>
    </row>
    <row r="815" spans="2:9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6" t="e">
        <f ca="1">_xlfn.IFNA(VLOOKUP($A815,'Data Sheet'!$A:S,19,FALSE),"NA")</f>
        <v>#NAME?</v>
      </c>
      <c r="I815" s="29" t="e">
        <f ca="1">_xlfn.IFNA(VLOOKUP($A815,'Data Sheet'!$A:T,20,FALSE),"NA")</f>
        <v>#NAME?</v>
      </c>
    </row>
    <row r="816" spans="2:9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6" t="e">
        <f ca="1">_xlfn.IFNA(VLOOKUP($A816,'Data Sheet'!$A:S,19,FALSE),"NA")</f>
        <v>#NAME?</v>
      </c>
      <c r="I816" s="29" t="e">
        <f ca="1">_xlfn.IFNA(VLOOKUP($A816,'Data Sheet'!$A:T,20,FALSE),"NA")</f>
        <v>#NAME?</v>
      </c>
    </row>
    <row r="817" spans="2:9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6" t="e">
        <f ca="1">_xlfn.IFNA(VLOOKUP($A817,'Data Sheet'!$A:S,19,FALSE),"NA")</f>
        <v>#NAME?</v>
      </c>
      <c r="I817" s="29" t="e">
        <f ca="1">_xlfn.IFNA(VLOOKUP($A817,'Data Sheet'!$A:T,20,FALSE),"NA")</f>
        <v>#NAME?</v>
      </c>
    </row>
    <row r="818" spans="2:9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6" t="e">
        <f ca="1">_xlfn.IFNA(VLOOKUP($A818,'Data Sheet'!$A:S,19,FALSE),"NA")</f>
        <v>#NAME?</v>
      </c>
      <c r="I818" s="29" t="e">
        <f ca="1">_xlfn.IFNA(VLOOKUP($A818,'Data Sheet'!$A:T,20,FALSE),"NA")</f>
        <v>#NAME?</v>
      </c>
    </row>
    <row r="819" spans="2:9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6" t="e">
        <f ca="1">_xlfn.IFNA(VLOOKUP($A819,'Data Sheet'!$A:S,19,FALSE),"NA")</f>
        <v>#NAME?</v>
      </c>
      <c r="I819" s="29" t="e">
        <f ca="1">_xlfn.IFNA(VLOOKUP($A819,'Data Sheet'!$A:T,20,FALSE),"NA")</f>
        <v>#NAME?</v>
      </c>
    </row>
    <row r="820" spans="2:9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6" t="e">
        <f ca="1">_xlfn.IFNA(VLOOKUP($A820,'Data Sheet'!$A:S,19,FALSE),"NA")</f>
        <v>#NAME?</v>
      </c>
      <c r="I820" s="29" t="e">
        <f ca="1">_xlfn.IFNA(VLOOKUP($A820,'Data Sheet'!$A:T,20,FALSE),"NA")</f>
        <v>#NAME?</v>
      </c>
    </row>
    <row r="821" spans="2:9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6" t="e">
        <f ca="1">_xlfn.IFNA(VLOOKUP($A821,'Data Sheet'!$A:S,19,FALSE),"NA")</f>
        <v>#NAME?</v>
      </c>
      <c r="I821" s="29" t="e">
        <f ca="1">_xlfn.IFNA(VLOOKUP($A821,'Data Sheet'!$A:T,20,FALSE),"NA")</f>
        <v>#NAME?</v>
      </c>
    </row>
    <row r="822" spans="2:9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6" t="e">
        <f ca="1">_xlfn.IFNA(VLOOKUP($A822,'Data Sheet'!$A:S,19,FALSE),"NA")</f>
        <v>#NAME?</v>
      </c>
      <c r="I822" s="29" t="e">
        <f ca="1">_xlfn.IFNA(VLOOKUP($A822,'Data Sheet'!$A:T,20,FALSE),"NA")</f>
        <v>#NAME?</v>
      </c>
    </row>
    <row r="823" spans="2:9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6" t="e">
        <f ca="1">_xlfn.IFNA(VLOOKUP($A823,'Data Sheet'!$A:S,19,FALSE),"NA")</f>
        <v>#NAME?</v>
      </c>
      <c r="I823" s="29" t="e">
        <f ca="1">_xlfn.IFNA(VLOOKUP($A823,'Data Sheet'!$A:T,20,FALSE),"NA")</f>
        <v>#NAME?</v>
      </c>
    </row>
    <row r="824" spans="2:9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6" t="e">
        <f ca="1">_xlfn.IFNA(VLOOKUP($A824,'Data Sheet'!$A:S,19,FALSE),"NA")</f>
        <v>#NAME?</v>
      </c>
      <c r="I824" s="29" t="e">
        <f ca="1">_xlfn.IFNA(VLOOKUP($A824,'Data Sheet'!$A:T,20,FALSE),"NA")</f>
        <v>#NAME?</v>
      </c>
    </row>
    <row r="825" spans="2:9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6" t="e">
        <f ca="1">_xlfn.IFNA(VLOOKUP($A825,'Data Sheet'!$A:S,19,FALSE),"NA")</f>
        <v>#NAME?</v>
      </c>
      <c r="I825" s="29" t="e">
        <f ca="1">_xlfn.IFNA(VLOOKUP($A825,'Data Sheet'!$A:T,20,FALSE),"NA")</f>
        <v>#NAME?</v>
      </c>
    </row>
    <row r="826" spans="2:9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6" t="e">
        <f ca="1">_xlfn.IFNA(VLOOKUP($A826,'Data Sheet'!$A:S,19,FALSE),"NA")</f>
        <v>#NAME?</v>
      </c>
      <c r="I826" s="29" t="e">
        <f ca="1">_xlfn.IFNA(VLOOKUP($A826,'Data Sheet'!$A:T,20,FALSE),"NA")</f>
        <v>#NAME?</v>
      </c>
    </row>
    <row r="827" spans="2:9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6" t="e">
        <f ca="1">_xlfn.IFNA(VLOOKUP($A827,'Data Sheet'!$A:S,19,FALSE),"NA")</f>
        <v>#NAME?</v>
      </c>
      <c r="I827" s="29" t="e">
        <f ca="1">_xlfn.IFNA(VLOOKUP($A827,'Data Sheet'!$A:T,20,FALSE),"NA")</f>
        <v>#NAME?</v>
      </c>
    </row>
    <row r="828" spans="2:9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6" t="e">
        <f ca="1">_xlfn.IFNA(VLOOKUP($A828,'Data Sheet'!$A:S,19,FALSE),"NA")</f>
        <v>#NAME?</v>
      </c>
      <c r="I828" s="29" t="e">
        <f ca="1">_xlfn.IFNA(VLOOKUP($A828,'Data Sheet'!$A:T,20,FALSE),"NA")</f>
        <v>#NAME?</v>
      </c>
    </row>
    <row r="829" spans="2:9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6" t="e">
        <f ca="1">_xlfn.IFNA(VLOOKUP($A829,'Data Sheet'!$A:S,19,FALSE),"NA")</f>
        <v>#NAME?</v>
      </c>
      <c r="I829" s="29" t="e">
        <f ca="1">_xlfn.IFNA(VLOOKUP($A829,'Data Sheet'!$A:T,20,FALSE),"NA")</f>
        <v>#NAME?</v>
      </c>
    </row>
    <row r="830" spans="2:9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6" t="e">
        <f ca="1">_xlfn.IFNA(VLOOKUP($A830,'Data Sheet'!$A:S,19,FALSE),"NA")</f>
        <v>#NAME?</v>
      </c>
      <c r="I830" s="29" t="e">
        <f ca="1">_xlfn.IFNA(VLOOKUP($A830,'Data Sheet'!$A:T,20,FALSE),"NA")</f>
        <v>#NAME?</v>
      </c>
    </row>
    <row r="831" spans="2:9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6" t="e">
        <f ca="1">_xlfn.IFNA(VLOOKUP($A831,'Data Sheet'!$A:S,19,FALSE),"NA")</f>
        <v>#NAME?</v>
      </c>
      <c r="I831" s="29" t="e">
        <f ca="1">_xlfn.IFNA(VLOOKUP($A831,'Data Sheet'!$A:T,20,FALSE),"NA")</f>
        <v>#NAME?</v>
      </c>
    </row>
    <row r="832" spans="2:9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6" t="e">
        <f ca="1">_xlfn.IFNA(VLOOKUP($A832,'Data Sheet'!$A:S,19,FALSE),"NA")</f>
        <v>#NAME?</v>
      </c>
      <c r="I832" s="29" t="e">
        <f ca="1">_xlfn.IFNA(VLOOKUP($A832,'Data Sheet'!$A:T,20,FALSE),"NA")</f>
        <v>#NAME?</v>
      </c>
    </row>
    <row r="833" spans="2:9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6" t="e">
        <f ca="1">_xlfn.IFNA(VLOOKUP($A833,'Data Sheet'!$A:S,19,FALSE),"NA")</f>
        <v>#NAME?</v>
      </c>
      <c r="I833" s="29" t="e">
        <f ca="1">_xlfn.IFNA(VLOOKUP($A833,'Data Sheet'!$A:T,20,FALSE),"NA")</f>
        <v>#NAME?</v>
      </c>
    </row>
    <row r="834" spans="2:9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6" t="e">
        <f ca="1">_xlfn.IFNA(VLOOKUP($A834,'Data Sheet'!$A:S,19,FALSE),"NA")</f>
        <v>#NAME?</v>
      </c>
      <c r="I834" s="29" t="e">
        <f ca="1">_xlfn.IFNA(VLOOKUP($A834,'Data Sheet'!$A:T,20,FALSE),"NA")</f>
        <v>#NAME?</v>
      </c>
    </row>
    <row r="835" spans="2:9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6" t="e">
        <f ca="1">_xlfn.IFNA(VLOOKUP($A835,'Data Sheet'!$A:S,19,FALSE),"NA")</f>
        <v>#NAME?</v>
      </c>
      <c r="I835" s="29" t="e">
        <f ca="1">_xlfn.IFNA(VLOOKUP($A835,'Data Sheet'!$A:T,20,FALSE),"NA")</f>
        <v>#NAME?</v>
      </c>
    </row>
    <row r="836" spans="2:9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6" t="e">
        <f ca="1">_xlfn.IFNA(VLOOKUP($A836,'Data Sheet'!$A:S,19,FALSE),"NA")</f>
        <v>#NAME?</v>
      </c>
      <c r="I836" s="29" t="e">
        <f ca="1">_xlfn.IFNA(VLOOKUP($A836,'Data Sheet'!$A:T,20,FALSE),"NA")</f>
        <v>#NAME?</v>
      </c>
    </row>
    <row r="837" spans="2:9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6" t="e">
        <f ca="1">_xlfn.IFNA(VLOOKUP($A837,'Data Sheet'!$A:S,19,FALSE),"NA")</f>
        <v>#NAME?</v>
      </c>
      <c r="I837" s="29" t="e">
        <f ca="1">_xlfn.IFNA(VLOOKUP($A837,'Data Sheet'!$A:T,20,FALSE),"NA")</f>
        <v>#NAME?</v>
      </c>
    </row>
    <row r="838" spans="2:9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6" t="e">
        <f ca="1">_xlfn.IFNA(VLOOKUP($A838,'Data Sheet'!$A:S,19,FALSE),"NA")</f>
        <v>#NAME?</v>
      </c>
      <c r="I838" s="29" t="e">
        <f ca="1">_xlfn.IFNA(VLOOKUP($A838,'Data Sheet'!$A:T,20,FALSE),"NA")</f>
        <v>#NAME?</v>
      </c>
    </row>
    <row r="839" spans="2:9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6" t="e">
        <f ca="1">_xlfn.IFNA(VLOOKUP($A839,'Data Sheet'!$A:S,19,FALSE),"NA")</f>
        <v>#NAME?</v>
      </c>
      <c r="I839" s="29" t="e">
        <f ca="1">_xlfn.IFNA(VLOOKUP($A839,'Data Sheet'!$A:T,20,FALSE),"NA")</f>
        <v>#NAME?</v>
      </c>
    </row>
    <row r="840" spans="2:9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6" t="e">
        <f ca="1">_xlfn.IFNA(VLOOKUP($A840,'Data Sheet'!$A:S,19,FALSE),"NA")</f>
        <v>#NAME?</v>
      </c>
      <c r="I840" s="29" t="e">
        <f ca="1">_xlfn.IFNA(VLOOKUP($A840,'Data Sheet'!$A:T,20,FALSE),"NA")</f>
        <v>#NAME?</v>
      </c>
    </row>
    <row r="841" spans="2:9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6" t="e">
        <f ca="1">_xlfn.IFNA(VLOOKUP($A841,'Data Sheet'!$A:S,19,FALSE),"NA")</f>
        <v>#NAME?</v>
      </c>
      <c r="I841" s="29" t="e">
        <f ca="1">_xlfn.IFNA(VLOOKUP($A841,'Data Sheet'!$A:T,20,FALSE),"NA")</f>
        <v>#NAME?</v>
      </c>
    </row>
    <row r="842" spans="2:9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6" t="e">
        <f ca="1">_xlfn.IFNA(VLOOKUP($A842,'Data Sheet'!$A:S,19,FALSE),"NA")</f>
        <v>#NAME?</v>
      </c>
      <c r="I842" s="29" t="e">
        <f ca="1">_xlfn.IFNA(VLOOKUP($A842,'Data Sheet'!$A:T,20,FALSE),"NA")</f>
        <v>#NAME?</v>
      </c>
    </row>
    <row r="843" spans="2:9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6" t="e">
        <f ca="1">_xlfn.IFNA(VLOOKUP($A843,'Data Sheet'!$A:S,19,FALSE),"NA")</f>
        <v>#NAME?</v>
      </c>
      <c r="I843" s="29" t="e">
        <f ca="1">_xlfn.IFNA(VLOOKUP($A843,'Data Sheet'!$A:T,20,FALSE),"NA")</f>
        <v>#NAME?</v>
      </c>
    </row>
    <row r="844" spans="2:9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6" t="e">
        <f ca="1">_xlfn.IFNA(VLOOKUP($A844,'Data Sheet'!$A:S,19,FALSE),"NA")</f>
        <v>#NAME?</v>
      </c>
      <c r="I844" s="29" t="e">
        <f ca="1">_xlfn.IFNA(VLOOKUP($A844,'Data Sheet'!$A:T,20,FALSE),"NA")</f>
        <v>#NAME?</v>
      </c>
    </row>
    <row r="845" spans="2:9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6" t="e">
        <f ca="1">_xlfn.IFNA(VLOOKUP($A845,'Data Sheet'!$A:S,19,FALSE),"NA")</f>
        <v>#NAME?</v>
      </c>
      <c r="I845" s="29" t="e">
        <f ca="1">_xlfn.IFNA(VLOOKUP($A845,'Data Sheet'!$A:T,20,FALSE),"NA")</f>
        <v>#NAME?</v>
      </c>
    </row>
    <row r="846" spans="2:9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6" t="e">
        <f ca="1">_xlfn.IFNA(VLOOKUP($A846,'Data Sheet'!$A:S,19,FALSE),"NA")</f>
        <v>#NAME?</v>
      </c>
      <c r="I846" s="29" t="e">
        <f ca="1">_xlfn.IFNA(VLOOKUP($A846,'Data Sheet'!$A:T,20,FALSE),"NA")</f>
        <v>#NAME?</v>
      </c>
    </row>
    <row r="847" spans="2:9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6" t="e">
        <f ca="1">_xlfn.IFNA(VLOOKUP($A847,'Data Sheet'!$A:S,19,FALSE),"NA")</f>
        <v>#NAME?</v>
      </c>
      <c r="I847" s="29" t="e">
        <f ca="1">_xlfn.IFNA(VLOOKUP($A847,'Data Sheet'!$A:T,20,FALSE),"NA")</f>
        <v>#NAME?</v>
      </c>
    </row>
    <row r="848" spans="2:9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6" t="e">
        <f ca="1">_xlfn.IFNA(VLOOKUP($A848,'Data Sheet'!$A:S,19,FALSE),"NA")</f>
        <v>#NAME?</v>
      </c>
      <c r="I848" s="29" t="e">
        <f ca="1">_xlfn.IFNA(VLOOKUP($A848,'Data Sheet'!$A:T,20,FALSE),"NA")</f>
        <v>#NAME?</v>
      </c>
    </row>
    <row r="849" spans="2:9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6" t="e">
        <f ca="1">_xlfn.IFNA(VLOOKUP($A849,'Data Sheet'!$A:S,19,FALSE),"NA")</f>
        <v>#NAME?</v>
      </c>
      <c r="I849" s="29" t="e">
        <f ca="1">_xlfn.IFNA(VLOOKUP($A849,'Data Sheet'!$A:T,20,FALSE),"NA")</f>
        <v>#NAME?</v>
      </c>
    </row>
    <row r="850" spans="2:9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6" t="e">
        <f ca="1">_xlfn.IFNA(VLOOKUP($A850,'Data Sheet'!$A:S,19,FALSE),"NA")</f>
        <v>#NAME?</v>
      </c>
      <c r="I850" s="29" t="e">
        <f ca="1">_xlfn.IFNA(VLOOKUP($A850,'Data Sheet'!$A:T,20,FALSE),"NA")</f>
        <v>#NAME?</v>
      </c>
    </row>
    <row r="851" spans="2:9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6" t="e">
        <f ca="1">_xlfn.IFNA(VLOOKUP($A851,'Data Sheet'!$A:S,19,FALSE),"NA")</f>
        <v>#NAME?</v>
      </c>
      <c r="I851" s="29" t="e">
        <f ca="1">_xlfn.IFNA(VLOOKUP($A851,'Data Sheet'!$A:T,20,FALSE),"NA")</f>
        <v>#NAME?</v>
      </c>
    </row>
    <row r="852" spans="2:9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6" t="e">
        <f ca="1">_xlfn.IFNA(VLOOKUP($A852,'Data Sheet'!$A:S,19,FALSE),"NA")</f>
        <v>#NAME?</v>
      </c>
      <c r="I852" s="29" t="e">
        <f ca="1">_xlfn.IFNA(VLOOKUP($A852,'Data Sheet'!$A:T,20,FALSE),"NA")</f>
        <v>#NAME?</v>
      </c>
    </row>
    <row r="853" spans="2:9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6" t="e">
        <f ca="1">_xlfn.IFNA(VLOOKUP($A853,'Data Sheet'!$A:S,19,FALSE),"NA")</f>
        <v>#NAME?</v>
      </c>
      <c r="I853" s="29" t="e">
        <f ca="1">_xlfn.IFNA(VLOOKUP($A853,'Data Sheet'!$A:T,20,FALSE),"NA")</f>
        <v>#NAME?</v>
      </c>
    </row>
    <row r="854" spans="2:9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6" t="e">
        <f ca="1">_xlfn.IFNA(VLOOKUP($A854,'Data Sheet'!$A:S,19,FALSE),"NA")</f>
        <v>#NAME?</v>
      </c>
      <c r="I854" s="29" t="e">
        <f ca="1">_xlfn.IFNA(VLOOKUP($A854,'Data Sheet'!$A:T,20,FALSE),"NA")</f>
        <v>#NAME?</v>
      </c>
    </row>
    <row r="855" spans="2:9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6" t="e">
        <f ca="1">_xlfn.IFNA(VLOOKUP($A855,'Data Sheet'!$A:S,19,FALSE),"NA")</f>
        <v>#NAME?</v>
      </c>
      <c r="I855" s="29" t="e">
        <f ca="1">_xlfn.IFNA(VLOOKUP($A855,'Data Sheet'!$A:T,20,FALSE),"NA")</f>
        <v>#NAME?</v>
      </c>
    </row>
    <row r="856" spans="2:9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6" t="e">
        <f ca="1">_xlfn.IFNA(VLOOKUP($A856,'Data Sheet'!$A:S,19,FALSE),"NA")</f>
        <v>#NAME?</v>
      </c>
      <c r="I856" s="29" t="e">
        <f ca="1">_xlfn.IFNA(VLOOKUP($A856,'Data Sheet'!$A:T,20,FALSE),"NA")</f>
        <v>#NAME?</v>
      </c>
    </row>
    <row r="857" spans="2:9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6" t="e">
        <f ca="1">_xlfn.IFNA(VLOOKUP($A857,'Data Sheet'!$A:S,19,FALSE),"NA")</f>
        <v>#NAME?</v>
      </c>
      <c r="I857" s="29" t="e">
        <f ca="1">_xlfn.IFNA(VLOOKUP($A857,'Data Sheet'!$A:T,20,FALSE),"NA")</f>
        <v>#NAME?</v>
      </c>
    </row>
    <row r="858" spans="2:9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6" t="e">
        <f ca="1">_xlfn.IFNA(VLOOKUP($A858,'Data Sheet'!$A:S,19,FALSE),"NA")</f>
        <v>#NAME?</v>
      </c>
      <c r="I858" s="29" t="e">
        <f ca="1">_xlfn.IFNA(VLOOKUP($A858,'Data Sheet'!$A:T,20,FALSE),"NA")</f>
        <v>#NAME?</v>
      </c>
    </row>
    <row r="859" spans="2:9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6" t="e">
        <f ca="1">_xlfn.IFNA(VLOOKUP($A859,'Data Sheet'!$A:S,19,FALSE),"NA")</f>
        <v>#NAME?</v>
      </c>
      <c r="I859" s="29" t="e">
        <f ca="1">_xlfn.IFNA(VLOOKUP($A859,'Data Sheet'!$A:T,20,FALSE),"NA")</f>
        <v>#NAME?</v>
      </c>
    </row>
    <row r="860" spans="2:9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6" t="e">
        <f ca="1">_xlfn.IFNA(VLOOKUP($A860,'Data Sheet'!$A:S,19,FALSE),"NA")</f>
        <v>#NAME?</v>
      </c>
      <c r="I860" s="29" t="e">
        <f ca="1">_xlfn.IFNA(VLOOKUP($A860,'Data Sheet'!$A:T,20,FALSE),"NA")</f>
        <v>#NAME?</v>
      </c>
    </row>
    <row r="861" spans="2:9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6" t="e">
        <f ca="1">_xlfn.IFNA(VLOOKUP($A861,'Data Sheet'!$A:S,19,FALSE),"NA")</f>
        <v>#NAME?</v>
      </c>
      <c r="I861" s="29" t="e">
        <f ca="1">_xlfn.IFNA(VLOOKUP($A861,'Data Sheet'!$A:T,20,FALSE),"NA")</f>
        <v>#NAME?</v>
      </c>
    </row>
    <row r="862" spans="2:9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6" t="e">
        <f ca="1">_xlfn.IFNA(VLOOKUP($A862,'Data Sheet'!$A:S,19,FALSE),"NA")</f>
        <v>#NAME?</v>
      </c>
      <c r="I862" s="29" t="e">
        <f ca="1">_xlfn.IFNA(VLOOKUP($A862,'Data Sheet'!$A:T,20,FALSE),"NA")</f>
        <v>#NAME?</v>
      </c>
    </row>
    <row r="863" spans="2:9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6" t="e">
        <f ca="1">_xlfn.IFNA(VLOOKUP($A863,'Data Sheet'!$A:S,19,FALSE),"NA")</f>
        <v>#NAME?</v>
      </c>
      <c r="I863" s="29" t="e">
        <f ca="1">_xlfn.IFNA(VLOOKUP($A863,'Data Sheet'!$A:T,20,FALSE),"NA")</f>
        <v>#NAME?</v>
      </c>
    </row>
    <row r="864" spans="2:9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6" t="e">
        <f ca="1">_xlfn.IFNA(VLOOKUP($A864,'Data Sheet'!$A:S,19,FALSE),"NA")</f>
        <v>#NAME?</v>
      </c>
      <c r="I864" s="29" t="e">
        <f ca="1">_xlfn.IFNA(VLOOKUP($A864,'Data Sheet'!$A:T,20,FALSE),"NA")</f>
        <v>#NAME?</v>
      </c>
    </row>
    <row r="865" spans="2:9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6" t="e">
        <f ca="1">_xlfn.IFNA(VLOOKUP($A865,'Data Sheet'!$A:S,19,FALSE),"NA")</f>
        <v>#NAME?</v>
      </c>
      <c r="I865" s="29" t="e">
        <f ca="1">_xlfn.IFNA(VLOOKUP($A865,'Data Sheet'!$A:T,20,FALSE),"NA")</f>
        <v>#NAME?</v>
      </c>
    </row>
    <row r="866" spans="2:9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6" t="e">
        <f ca="1">_xlfn.IFNA(VLOOKUP($A866,'Data Sheet'!$A:S,19,FALSE),"NA")</f>
        <v>#NAME?</v>
      </c>
      <c r="I866" s="29" t="e">
        <f ca="1">_xlfn.IFNA(VLOOKUP($A866,'Data Sheet'!$A:T,20,FALSE),"NA")</f>
        <v>#NAME?</v>
      </c>
    </row>
    <row r="867" spans="2:9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6" t="e">
        <f ca="1">_xlfn.IFNA(VLOOKUP($A867,'Data Sheet'!$A:S,19,FALSE),"NA")</f>
        <v>#NAME?</v>
      </c>
      <c r="I867" s="29" t="e">
        <f ca="1">_xlfn.IFNA(VLOOKUP($A867,'Data Sheet'!$A:T,20,FALSE),"NA")</f>
        <v>#NAME?</v>
      </c>
    </row>
    <row r="868" spans="2:9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6" t="e">
        <f ca="1">_xlfn.IFNA(VLOOKUP($A868,'Data Sheet'!$A:S,19,FALSE),"NA")</f>
        <v>#NAME?</v>
      </c>
      <c r="I868" s="29" t="e">
        <f ca="1">_xlfn.IFNA(VLOOKUP($A868,'Data Sheet'!$A:T,20,FALSE),"NA")</f>
        <v>#NAME?</v>
      </c>
    </row>
    <row r="869" spans="2:9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6" t="e">
        <f ca="1">_xlfn.IFNA(VLOOKUP($A869,'Data Sheet'!$A:S,19,FALSE),"NA")</f>
        <v>#NAME?</v>
      </c>
      <c r="I869" s="29" t="e">
        <f ca="1">_xlfn.IFNA(VLOOKUP($A869,'Data Sheet'!$A:T,20,FALSE),"NA")</f>
        <v>#NAME?</v>
      </c>
    </row>
    <row r="870" spans="2:9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6" t="e">
        <f ca="1">_xlfn.IFNA(VLOOKUP($A870,'Data Sheet'!$A:S,19,FALSE),"NA")</f>
        <v>#NAME?</v>
      </c>
      <c r="I870" s="29" t="e">
        <f ca="1">_xlfn.IFNA(VLOOKUP($A870,'Data Sheet'!$A:T,20,FALSE),"NA")</f>
        <v>#NAME?</v>
      </c>
    </row>
    <row r="871" spans="2:9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6" t="e">
        <f ca="1">_xlfn.IFNA(VLOOKUP($A871,'Data Sheet'!$A:S,19,FALSE),"NA")</f>
        <v>#NAME?</v>
      </c>
      <c r="I871" s="29" t="e">
        <f ca="1">_xlfn.IFNA(VLOOKUP($A871,'Data Sheet'!$A:T,20,FALSE),"NA")</f>
        <v>#NAME?</v>
      </c>
    </row>
    <row r="872" spans="2:9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6" t="e">
        <f ca="1">_xlfn.IFNA(VLOOKUP($A872,'Data Sheet'!$A:S,19,FALSE),"NA")</f>
        <v>#NAME?</v>
      </c>
      <c r="I872" s="29" t="e">
        <f ca="1">_xlfn.IFNA(VLOOKUP($A872,'Data Sheet'!$A:T,20,FALSE),"NA")</f>
        <v>#NAME?</v>
      </c>
    </row>
    <row r="873" spans="2:9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6" t="e">
        <f ca="1">_xlfn.IFNA(VLOOKUP($A873,'Data Sheet'!$A:S,19,FALSE),"NA")</f>
        <v>#NAME?</v>
      </c>
      <c r="I873" s="29" t="e">
        <f ca="1">_xlfn.IFNA(VLOOKUP($A873,'Data Sheet'!$A:T,20,FALSE),"NA")</f>
        <v>#NAME?</v>
      </c>
    </row>
    <row r="874" spans="2:9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6" t="e">
        <f ca="1">_xlfn.IFNA(VLOOKUP($A874,'Data Sheet'!$A:S,19,FALSE),"NA")</f>
        <v>#NAME?</v>
      </c>
      <c r="I874" s="29" t="e">
        <f ca="1">_xlfn.IFNA(VLOOKUP($A874,'Data Sheet'!$A:T,20,FALSE),"NA")</f>
        <v>#NAME?</v>
      </c>
    </row>
    <row r="875" spans="2:9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6" t="e">
        <f ca="1">_xlfn.IFNA(VLOOKUP($A875,'Data Sheet'!$A:S,19,FALSE),"NA")</f>
        <v>#NAME?</v>
      </c>
      <c r="I875" s="29" t="e">
        <f ca="1">_xlfn.IFNA(VLOOKUP($A875,'Data Sheet'!$A:T,20,FALSE),"NA")</f>
        <v>#NAME?</v>
      </c>
    </row>
    <row r="876" spans="2:9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6" t="e">
        <f ca="1">_xlfn.IFNA(VLOOKUP($A876,'Data Sheet'!$A:S,19,FALSE),"NA")</f>
        <v>#NAME?</v>
      </c>
      <c r="I876" s="29" t="e">
        <f ca="1">_xlfn.IFNA(VLOOKUP($A876,'Data Sheet'!$A:T,20,FALSE),"NA")</f>
        <v>#NAME?</v>
      </c>
    </row>
    <row r="877" spans="2:9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6" t="e">
        <f ca="1">_xlfn.IFNA(VLOOKUP($A877,'Data Sheet'!$A:S,19,FALSE),"NA")</f>
        <v>#NAME?</v>
      </c>
      <c r="I877" s="29" t="e">
        <f ca="1">_xlfn.IFNA(VLOOKUP($A877,'Data Sheet'!$A:T,20,FALSE),"NA")</f>
        <v>#NAME?</v>
      </c>
    </row>
    <row r="878" spans="2:9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6" t="e">
        <f ca="1">_xlfn.IFNA(VLOOKUP($A878,'Data Sheet'!$A:S,19,FALSE),"NA")</f>
        <v>#NAME?</v>
      </c>
      <c r="I878" s="29" t="e">
        <f ca="1">_xlfn.IFNA(VLOOKUP($A878,'Data Sheet'!$A:T,20,FALSE),"NA")</f>
        <v>#NAME?</v>
      </c>
    </row>
    <row r="879" spans="2:9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6" t="e">
        <f ca="1">_xlfn.IFNA(VLOOKUP($A879,'Data Sheet'!$A:S,19,FALSE),"NA")</f>
        <v>#NAME?</v>
      </c>
      <c r="I879" s="29" t="e">
        <f ca="1">_xlfn.IFNA(VLOOKUP($A879,'Data Sheet'!$A:T,20,FALSE),"NA")</f>
        <v>#NAME?</v>
      </c>
    </row>
    <row r="880" spans="2:9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6" t="e">
        <f ca="1">_xlfn.IFNA(VLOOKUP($A880,'Data Sheet'!$A:S,19,FALSE),"NA")</f>
        <v>#NAME?</v>
      </c>
      <c r="I880" s="29" t="e">
        <f ca="1">_xlfn.IFNA(VLOOKUP($A880,'Data Sheet'!$A:T,20,FALSE),"NA")</f>
        <v>#NAME?</v>
      </c>
    </row>
    <row r="881" spans="2:9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6" t="e">
        <f ca="1">_xlfn.IFNA(VLOOKUP($A881,'Data Sheet'!$A:S,19,FALSE),"NA")</f>
        <v>#NAME?</v>
      </c>
      <c r="I881" s="29" t="e">
        <f ca="1">_xlfn.IFNA(VLOOKUP($A881,'Data Sheet'!$A:T,20,FALSE),"NA")</f>
        <v>#NAME?</v>
      </c>
    </row>
    <row r="882" spans="2:9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6" t="e">
        <f ca="1">_xlfn.IFNA(VLOOKUP($A882,'Data Sheet'!$A:S,19,FALSE),"NA")</f>
        <v>#NAME?</v>
      </c>
      <c r="I882" s="29" t="e">
        <f ca="1">_xlfn.IFNA(VLOOKUP($A882,'Data Sheet'!$A:T,20,FALSE),"NA")</f>
        <v>#NAME?</v>
      </c>
    </row>
    <row r="883" spans="2:9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6" t="e">
        <f ca="1">_xlfn.IFNA(VLOOKUP($A883,'Data Sheet'!$A:S,19,FALSE),"NA")</f>
        <v>#NAME?</v>
      </c>
      <c r="I883" s="29" t="e">
        <f ca="1">_xlfn.IFNA(VLOOKUP($A883,'Data Sheet'!$A:T,20,FALSE),"NA")</f>
        <v>#NAME?</v>
      </c>
    </row>
    <row r="884" spans="2:9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6" t="e">
        <f ca="1">_xlfn.IFNA(VLOOKUP($A884,'Data Sheet'!$A:S,19,FALSE),"NA")</f>
        <v>#NAME?</v>
      </c>
      <c r="I884" s="29" t="e">
        <f ca="1">_xlfn.IFNA(VLOOKUP($A884,'Data Sheet'!$A:T,20,FALSE),"NA")</f>
        <v>#NAME?</v>
      </c>
    </row>
    <row r="885" spans="2:9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6" t="e">
        <f ca="1">_xlfn.IFNA(VLOOKUP($A885,'Data Sheet'!$A:S,19,FALSE),"NA")</f>
        <v>#NAME?</v>
      </c>
      <c r="I885" s="29" t="e">
        <f ca="1">_xlfn.IFNA(VLOOKUP($A885,'Data Sheet'!$A:T,20,FALSE),"NA")</f>
        <v>#NAME?</v>
      </c>
    </row>
    <row r="886" spans="2:9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6" t="e">
        <f ca="1">_xlfn.IFNA(VLOOKUP($A886,'Data Sheet'!$A:S,19,FALSE),"NA")</f>
        <v>#NAME?</v>
      </c>
      <c r="I886" s="29" t="e">
        <f ca="1">_xlfn.IFNA(VLOOKUP($A886,'Data Sheet'!$A:T,20,FALSE),"NA")</f>
        <v>#NAME?</v>
      </c>
    </row>
    <row r="887" spans="2:9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6" t="e">
        <f ca="1">_xlfn.IFNA(VLOOKUP($A887,'Data Sheet'!$A:S,19,FALSE),"NA")</f>
        <v>#NAME?</v>
      </c>
      <c r="I887" s="29" t="e">
        <f ca="1">_xlfn.IFNA(VLOOKUP($A887,'Data Sheet'!$A:T,20,FALSE),"NA")</f>
        <v>#NAME?</v>
      </c>
    </row>
    <row r="888" spans="2:9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6" t="e">
        <f ca="1">_xlfn.IFNA(VLOOKUP($A888,'Data Sheet'!$A:S,19,FALSE),"NA")</f>
        <v>#NAME?</v>
      </c>
      <c r="I888" s="29" t="e">
        <f ca="1">_xlfn.IFNA(VLOOKUP($A888,'Data Sheet'!$A:T,20,FALSE),"NA")</f>
        <v>#NAME?</v>
      </c>
    </row>
    <row r="889" spans="2:9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6" t="e">
        <f ca="1">_xlfn.IFNA(VLOOKUP($A889,'Data Sheet'!$A:S,19,FALSE),"NA")</f>
        <v>#NAME?</v>
      </c>
      <c r="I889" s="29" t="e">
        <f ca="1">_xlfn.IFNA(VLOOKUP($A889,'Data Sheet'!$A:T,20,FALSE),"NA")</f>
        <v>#NAME?</v>
      </c>
    </row>
    <row r="890" spans="2:9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6" t="e">
        <f ca="1">_xlfn.IFNA(VLOOKUP($A890,'Data Sheet'!$A:S,19,FALSE),"NA")</f>
        <v>#NAME?</v>
      </c>
      <c r="I890" s="29" t="e">
        <f ca="1">_xlfn.IFNA(VLOOKUP($A890,'Data Sheet'!$A:T,20,FALSE),"NA")</f>
        <v>#NAME?</v>
      </c>
    </row>
    <row r="891" spans="2:9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6" t="e">
        <f ca="1">_xlfn.IFNA(VLOOKUP($A891,'Data Sheet'!$A:S,19,FALSE),"NA")</f>
        <v>#NAME?</v>
      </c>
      <c r="I891" s="29" t="e">
        <f ca="1">_xlfn.IFNA(VLOOKUP($A891,'Data Sheet'!$A:T,20,FALSE),"NA")</f>
        <v>#NAME?</v>
      </c>
    </row>
    <row r="892" spans="2:9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6" t="e">
        <f ca="1">_xlfn.IFNA(VLOOKUP($A892,'Data Sheet'!$A:S,19,FALSE),"NA")</f>
        <v>#NAME?</v>
      </c>
      <c r="I892" s="29" t="e">
        <f ca="1">_xlfn.IFNA(VLOOKUP($A892,'Data Sheet'!$A:T,20,FALSE),"NA")</f>
        <v>#NAME?</v>
      </c>
    </row>
    <row r="893" spans="2:9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6" t="e">
        <f ca="1">_xlfn.IFNA(VLOOKUP($A893,'Data Sheet'!$A:S,19,FALSE),"NA")</f>
        <v>#NAME?</v>
      </c>
      <c r="I893" s="29" t="e">
        <f ca="1">_xlfn.IFNA(VLOOKUP($A893,'Data Sheet'!$A:T,20,FALSE),"NA")</f>
        <v>#NAME?</v>
      </c>
    </row>
    <row r="894" spans="2:9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6" t="e">
        <f ca="1">_xlfn.IFNA(VLOOKUP($A894,'Data Sheet'!$A:S,19,FALSE),"NA")</f>
        <v>#NAME?</v>
      </c>
      <c r="I894" s="29" t="e">
        <f ca="1">_xlfn.IFNA(VLOOKUP($A894,'Data Sheet'!$A:T,20,FALSE),"NA")</f>
        <v>#NAME?</v>
      </c>
    </row>
    <row r="895" spans="2:9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6" t="e">
        <f ca="1">_xlfn.IFNA(VLOOKUP($A895,'Data Sheet'!$A:S,19,FALSE),"NA")</f>
        <v>#NAME?</v>
      </c>
      <c r="I895" s="29" t="e">
        <f ca="1">_xlfn.IFNA(VLOOKUP($A895,'Data Sheet'!$A:T,20,FALSE),"NA")</f>
        <v>#NAME?</v>
      </c>
    </row>
    <row r="896" spans="2:9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6" t="e">
        <f ca="1">_xlfn.IFNA(VLOOKUP($A896,'Data Sheet'!$A:S,19,FALSE),"NA")</f>
        <v>#NAME?</v>
      </c>
      <c r="I896" s="29" t="e">
        <f ca="1">_xlfn.IFNA(VLOOKUP($A896,'Data Sheet'!$A:T,20,FALSE),"NA")</f>
        <v>#NAME?</v>
      </c>
    </row>
    <row r="897" spans="2:9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6" t="e">
        <f ca="1">_xlfn.IFNA(VLOOKUP($A897,'Data Sheet'!$A:S,19,FALSE),"NA")</f>
        <v>#NAME?</v>
      </c>
      <c r="I897" s="29" t="e">
        <f ca="1">_xlfn.IFNA(VLOOKUP($A897,'Data Sheet'!$A:T,20,FALSE),"NA")</f>
        <v>#NAME?</v>
      </c>
    </row>
    <row r="898" spans="2:9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6" t="e">
        <f ca="1">_xlfn.IFNA(VLOOKUP($A898,'Data Sheet'!$A:S,19,FALSE),"NA")</f>
        <v>#NAME?</v>
      </c>
      <c r="I898" s="29" t="e">
        <f ca="1">_xlfn.IFNA(VLOOKUP($A898,'Data Sheet'!$A:T,20,FALSE),"NA")</f>
        <v>#NAME?</v>
      </c>
    </row>
    <row r="899" spans="2:9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6" t="e">
        <f ca="1">_xlfn.IFNA(VLOOKUP($A899,'Data Sheet'!$A:S,19,FALSE),"NA")</f>
        <v>#NAME?</v>
      </c>
      <c r="I899" s="29" t="e">
        <f ca="1">_xlfn.IFNA(VLOOKUP($A899,'Data Sheet'!$A:T,20,FALSE),"NA")</f>
        <v>#NAME?</v>
      </c>
    </row>
    <row r="900" spans="2:9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6" t="e">
        <f ca="1">_xlfn.IFNA(VLOOKUP($A900,'Data Sheet'!$A:S,19,FALSE),"NA")</f>
        <v>#NAME?</v>
      </c>
      <c r="I900" s="29" t="e">
        <f ca="1">_xlfn.IFNA(VLOOKUP($A900,'Data Sheet'!$A:T,20,FALSE),"NA")</f>
        <v>#NAME?</v>
      </c>
    </row>
    <row r="901" spans="2:9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6" t="e">
        <f ca="1">_xlfn.IFNA(VLOOKUP($A901,'Data Sheet'!$A:S,19,FALSE),"NA")</f>
        <v>#NAME?</v>
      </c>
      <c r="I901" s="29" t="e">
        <f ca="1">_xlfn.IFNA(VLOOKUP($A901,'Data Sheet'!$A:T,20,FALSE),"NA")</f>
        <v>#NAME?</v>
      </c>
    </row>
    <row r="902" spans="2:9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6" t="e">
        <f ca="1">_xlfn.IFNA(VLOOKUP($A902,'Data Sheet'!$A:S,19,FALSE),"NA")</f>
        <v>#NAME?</v>
      </c>
      <c r="I902" s="29" t="e">
        <f ca="1">_xlfn.IFNA(VLOOKUP($A902,'Data Sheet'!$A:T,20,FALSE),"NA")</f>
        <v>#NAME?</v>
      </c>
    </row>
    <row r="903" spans="2:9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6" t="e">
        <f ca="1">_xlfn.IFNA(VLOOKUP($A903,'Data Sheet'!$A:S,19,FALSE),"NA")</f>
        <v>#NAME?</v>
      </c>
      <c r="I903" s="29" t="e">
        <f ca="1">_xlfn.IFNA(VLOOKUP($A903,'Data Sheet'!$A:T,20,FALSE),"NA")</f>
        <v>#NAME?</v>
      </c>
    </row>
    <row r="904" spans="2:9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6" t="e">
        <f ca="1">_xlfn.IFNA(VLOOKUP($A904,'Data Sheet'!$A:S,19,FALSE),"NA")</f>
        <v>#NAME?</v>
      </c>
      <c r="I904" s="29" t="e">
        <f ca="1">_xlfn.IFNA(VLOOKUP($A904,'Data Sheet'!$A:T,20,FALSE),"NA")</f>
        <v>#NAME?</v>
      </c>
    </row>
    <row r="905" spans="2:9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6" t="e">
        <f ca="1">_xlfn.IFNA(VLOOKUP($A905,'Data Sheet'!$A:S,19,FALSE),"NA")</f>
        <v>#NAME?</v>
      </c>
      <c r="I905" s="29" t="e">
        <f ca="1">_xlfn.IFNA(VLOOKUP($A905,'Data Sheet'!$A:T,20,FALSE),"NA")</f>
        <v>#NAME?</v>
      </c>
    </row>
    <row r="906" spans="2:9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6" t="e">
        <f ca="1">_xlfn.IFNA(VLOOKUP($A906,'Data Sheet'!$A:S,19,FALSE),"NA")</f>
        <v>#NAME?</v>
      </c>
      <c r="I906" s="29" t="e">
        <f ca="1">_xlfn.IFNA(VLOOKUP($A906,'Data Sheet'!$A:T,20,FALSE),"NA")</f>
        <v>#NAME?</v>
      </c>
    </row>
    <row r="907" spans="2:9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6" t="e">
        <f ca="1">_xlfn.IFNA(VLOOKUP($A907,'Data Sheet'!$A:S,19,FALSE),"NA")</f>
        <v>#NAME?</v>
      </c>
      <c r="I907" s="29" t="e">
        <f ca="1">_xlfn.IFNA(VLOOKUP($A907,'Data Sheet'!$A:T,20,FALSE),"NA")</f>
        <v>#NAME?</v>
      </c>
    </row>
    <row r="908" spans="2:9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6" t="e">
        <f ca="1">_xlfn.IFNA(VLOOKUP($A908,'Data Sheet'!$A:S,19,FALSE),"NA")</f>
        <v>#NAME?</v>
      </c>
      <c r="I908" s="29" t="e">
        <f ca="1">_xlfn.IFNA(VLOOKUP($A908,'Data Sheet'!$A:T,20,FALSE),"NA")</f>
        <v>#NAME?</v>
      </c>
    </row>
    <row r="909" spans="2:9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6" t="e">
        <f ca="1">_xlfn.IFNA(VLOOKUP($A909,'Data Sheet'!$A:S,19,FALSE),"NA")</f>
        <v>#NAME?</v>
      </c>
      <c r="I909" s="29" t="e">
        <f ca="1">_xlfn.IFNA(VLOOKUP($A909,'Data Sheet'!$A:T,20,FALSE),"NA")</f>
        <v>#NAME?</v>
      </c>
    </row>
    <row r="910" spans="2:9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6" t="e">
        <f ca="1">_xlfn.IFNA(VLOOKUP($A910,'Data Sheet'!$A:S,19,FALSE),"NA")</f>
        <v>#NAME?</v>
      </c>
      <c r="I910" s="29" t="e">
        <f ca="1">_xlfn.IFNA(VLOOKUP($A910,'Data Sheet'!$A:T,20,FALSE),"NA")</f>
        <v>#NAME?</v>
      </c>
    </row>
    <row r="911" spans="2:9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6" t="e">
        <f ca="1">_xlfn.IFNA(VLOOKUP($A911,'Data Sheet'!$A:S,19,FALSE),"NA")</f>
        <v>#NAME?</v>
      </c>
      <c r="I911" s="29" t="e">
        <f ca="1">_xlfn.IFNA(VLOOKUP($A911,'Data Sheet'!$A:T,20,FALSE),"NA")</f>
        <v>#NAME?</v>
      </c>
    </row>
    <row r="912" spans="2:9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6" t="e">
        <f ca="1">_xlfn.IFNA(VLOOKUP($A912,'Data Sheet'!$A:S,19,FALSE),"NA")</f>
        <v>#NAME?</v>
      </c>
      <c r="I912" s="29" t="e">
        <f ca="1">_xlfn.IFNA(VLOOKUP($A912,'Data Sheet'!$A:T,20,FALSE),"NA")</f>
        <v>#NAME?</v>
      </c>
    </row>
    <row r="913" spans="2:9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6" t="e">
        <f ca="1">_xlfn.IFNA(VLOOKUP($A913,'Data Sheet'!$A:S,19,FALSE),"NA")</f>
        <v>#NAME?</v>
      </c>
      <c r="I913" s="29" t="e">
        <f ca="1">_xlfn.IFNA(VLOOKUP($A913,'Data Sheet'!$A:T,20,FALSE),"NA")</f>
        <v>#NAME?</v>
      </c>
    </row>
    <row r="914" spans="2:9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6" t="e">
        <f ca="1">_xlfn.IFNA(VLOOKUP($A914,'Data Sheet'!$A:S,19,FALSE),"NA")</f>
        <v>#NAME?</v>
      </c>
      <c r="I914" s="29" t="e">
        <f ca="1">_xlfn.IFNA(VLOOKUP($A914,'Data Sheet'!$A:T,20,FALSE),"NA")</f>
        <v>#NAME?</v>
      </c>
    </row>
    <row r="915" spans="2:9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6" t="e">
        <f ca="1">_xlfn.IFNA(VLOOKUP($A915,'Data Sheet'!$A:S,19,FALSE),"NA")</f>
        <v>#NAME?</v>
      </c>
      <c r="I915" s="29" t="e">
        <f ca="1">_xlfn.IFNA(VLOOKUP($A915,'Data Sheet'!$A:T,20,FALSE),"NA")</f>
        <v>#NAME?</v>
      </c>
    </row>
    <row r="916" spans="2:9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6" t="e">
        <f ca="1">_xlfn.IFNA(VLOOKUP($A916,'Data Sheet'!$A:S,19,FALSE),"NA")</f>
        <v>#NAME?</v>
      </c>
      <c r="I916" s="29" t="e">
        <f ca="1">_xlfn.IFNA(VLOOKUP($A916,'Data Sheet'!$A:T,20,FALSE),"NA")</f>
        <v>#NAME?</v>
      </c>
    </row>
    <row r="917" spans="2:9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6" t="e">
        <f ca="1">_xlfn.IFNA(VLOOKUP($A917,'Data Sheet'!$A:S,19,FALSE),"NA")</f>
        <v>#NAME?</v>
      </c>
      <c r="I917" s="29" t="e">
        <f ca="1">_xlfn.IFNA(VLOOKUP($A917,'Data Sheet'!$A:T,20,FALSE),"NA")</f>
        <v>#NAME?</v>
      </c>
    </row>
    <row r="918" spans="2:9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6" t="e">
        <f ca="1">_xlfn.IFNA(VLOOKUP($A918,'Data Sheet'!$A:S,19,FALSE),"NA")</f>
        <v>#NAME?</v>
      </c>
      <c r="I918" s="29" t="e">
        <f ca="1">_xlfn.IFNA(VLOOKUP($A918,'Data Sheet'!$A:T,20,FALSE),"NA")</f>
        <v>#NAME?</v>
      </c>
    </row>
    <row r="919" spans="2:9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6" t="e">
        <f ca="1">_xlfn.IFNA(VLOOKUP($A919,'Data Sheet'!$A:S,19,FALSE),"NA")</f>
        <v>#NAME?</v>
      </c>
      <c r="I919" s="29" t="e">
        <f ca="1">_xlfn.IFNA(VLOOKUP($A919,'Data Sheet'!$A:T,20,FALSE),"NA")</f>
        <v>#NAME?</v>
      </c>
    </row>
    <row r="920" spans="2:9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6" t="e">
        <f ca="1">_xlfn.IFNA(VLOOKUP($A920,'Data Sheet'!$A:S,19,FALSE),"NA")</f>
        <v>#NAME?</v>
      </c>
      <c r="I920" s="29" t="e">
        <f ca="1">_xlfn.IFNA(VLOOKUP($A920,'Data Sheet'!$A:T,20,FALSE),"NA")</f>
        <v>#NAME?</v>
      </c>
    </row>
    <row r="921" spans="2:9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6" t="e">
        <f ca="1">_xlfn.IFNA(VLOOKUP($A921,'Data Sheet'!$A:S,19,FALSE),"NA")</f>
        <v>#NAME?</v>
      </c>
      <c r="I921" s="29" t="e">
        <f ca="1">_xlfn.IFNA(VLOOKUP($A921,'Data Sheet'!$A:T,20,FALSE),"NA")</f>
        <v>#NAME?</v>
      </c>
    </row>
    <row r="922" spans="2:9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6" t="e">
        <f ca="1">_xlfn.IFNA(VLOOKUP($A922,'Data Sheet'!$A:S,19,FALSE),"NA")</f>
        <v>#NAME?</v>
      </c>
      <c r="I922" s="29" t="e">
        <f ca="1">_xlfn.IFNA(VLOOKUP($A922,'Data Sheet'!$A:T,20,FALSE),"NA")</f>
        <v>#NAME?</v>
      </c>
    </row>
    <row r="923" spans="2:9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6" t="e">
        <f ca="1">_xlfn.IFNA(VLOOKUP($A923,'Data Sheet'!$A:S,19,FALSE),"NA")</f>
        <v>#NAME?</v>
      </c>
      <c r="I923" s="29" t="e">
        <f ca="1">_xlfn.IFNA(VLOOKUP($A923,'Data Sheet'!$A:T,20,FALSE),"NA")</f>
        <v>#NAME?</v>
      </c>
    </row>
    <row r="924" spans="2:9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6" t="e">
        <f ca="1">_xlfn.IFNA(VLOOKUP($A924,'Data Sheet'!$A:S,19,FALSE),"NA")</f>
        <v>#NAME?</v>
      </c>
      <c r="I924" s="29" t="e">
        <f ca="1">_xlfn.IFNA(VLOOKUP($A924,'Data Sheet'!$A:T,20,FALSE),"NA")</f>
        <v>#NAME?</v>
      </c>
    </row>
    <row r="925" spans="2:9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6" t="e">
        <f ca="1">_xlfn.IFNA(VLOOKUP($A925,'Data Sheet'!$A:S,19,FALSE),"NA")</f>
        <v>#NAME?</v>
      </c>
      <c r="I925" s="29" t="e">
        <f ca="1">_xlfn.IFNA(VLOOKUP($A925,'Data Sheet'!$A:T,20,FALSE),"NA")</f>
        <v>#NAME?</v>
      </c>
    </row>
    <row r="926" spans="2:9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6" t="e">
        <f ca="1">_xlfn.IFNA(VLOOKUP($A926,'Data Sheet'!$A:S,19,FALSE),"NA")</f>
        <v>#NAME?</v>
      </c>
      <c r="I926" s="29" t="e">
        <f ca="1">_xlfn.IFNA(VLOOKUP($A926,'Data Sheet'!$A:T,20,FALSE),"NA")</f>
        <v>#NAME?</v>
      </c>
    </row>
    <row r="927" spans="2:9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6" t="e">
        <f ca="1">_xlfn.IFNA(VLOOKUP($A927,'Data Sheet'!$A:S,19,FALSE),"NA")</f>
        <v>#NAME?</v>
      </c>
      <c r="I927" s="29" t="e">
        <f ca="1">_xlfn.IFNA(VLOOKUP($A927,'Data Sheet'!$A:T,20,FALSE),"NA")</f>
        <v>#NAME?</v>
      </c>
    </row>
    <row r="928" spans="2:9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6" t="e">
        <f ca="1">_xlfn.IFNA(VLOOKUP($A928,'Data Sheet'!$A:S,19,FALSE),"NA")</f>
        <v>#NAME?</v>
      </c>
      <c r="I928" s="29" t="e">
        <f ca="1">_xlfn.IFNA(VLOOKUP($A928,'Data Sheet'!$A:T,20,FALSE),"NA")</f>
        <v>#NAME?</v>
      </c>
    </row>
    <row r="929" spans="2:9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6" t="e">
        <f ca="1">_xlfn.IFNA(VLOOKUP($A929,'Data Sheet'!$A:S,19,FALSE),"NA")</f>
        <v>#NAME?</v>
      </c>
      <c r="I929" s="29" t="e">
        <f ca="1">_xlfn.IFNA(VLOOKUP($A929,'Data Sheet'!$A:T,20,FALSE),"NA")</f>
        <v>#NAME?</v>
      </c>
    </row>
    <row r="930" spans="2:9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6" t="e">
        <f ca="1">_xlfn.IFNA(VLOOKUP($A930,'Data Sheet'!$A:S,19,FALSE),"NA")</f>
        <v>#NAME?</v>
      </c>
      <c r="I930" s="29" t="e">
        <f ca="1">_xlfn.IFNA(VLOOKUP($A930,'Data Sheet'!$A:T,20,FALSE),"NA")</f>
        <v>#NAME?</v>
      </c>
    </row>
    <row r="931" spans="2:9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6" t="e">
        <f ca="1">_xlfn.IFNA(VLOOKUP($A931,'Data Sheet'!$A:S,19,FALSE),"NA")</f>
        <v>#NAME?</v>
      </c>
      <c r="I931" s="29" t="e">
        <f ca="1">_xlfn.IFNA(VLOOKUP($A931,'Data Sheet'!$A:T,20,FALSE),"NA")</f>
        <v>#NAME?</v>
      </c>
    </row>
    <row r="932" spans="2:9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6" t="e">
        <f ca="1">_xlfn.IFNA(VLOOKUP($A932,'Data Sheet'!$A:S,19,FALSE),"NA")</f>
        <v>#NAME?</v>
      </c>
      <c r="I932" s="29" t="e">
        <f ca="1">_xlfn.IFNA(VLOOKUP($A932,'Data Sheet'!$A:T,20,FALSE),"NA")</f>
        <v>#NAME?</v>
      </c>
    </row>
    <row r="933" spans="2:9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6" t="e">
        <f ca="1">_xlfn.IFNA(VLOOKUP($A933,'Data Sheet'!$A:S,19,FALSE),"NA")</f>
        <v>#NAME?</v>
      </c>
      <c r="I933" s="29" t="e">
        <f ca="1">_xlfn.IFNA(VLOOKUP($A933,'Data Sheet'!$A:T,20,FALSE),"NA")</f>
        <v>#NAME?</v>
      </c>
    </row>
    <row r="934" spans="2:9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6" t="e">
        <f ca="1">_xlfn.IFNA(VLOOKUP($A934,'Data Sheet'!$A:S,19,FALSE),"NA")</f>
        <v>#NAME?</v>
      </c>
      <c r="I934" s="29" t="e">
        <f ca="1">_xlfn.IFNA(VLOOKUP($A934,'Data Sheet'!$A:T,20,FALSE),"NA")</f>
        <v>#NAME?</v>
      </c>
    </row>
    <row r="935" spans="2:9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6" t="e">
        <f ca="1">_xlfn.IFNA(VLOOKUP($A935,'Data Sheet'!$A:S,19,FALSE),"NA")</f>
        <v>#NAME?</v>
      </c>
      <c r="I935" s="29" t="e">
        <f ca="1">_xlfn.IFNA(VLOOKUP($A935,'Data Sheet'!$A:T,20,FALSE),"NA")</f>
        <v>#NAME?</v>
      </c>
    </row>
    <row r="936" spans="2:9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6" t="e">
        <f ca="1">_xlfn.IFNA(VLOOKUP($A936,'Data Sheet'!$A:S,19,FALSE),"NA")</f>
        <v>#NAME?</v>
      </c>
      <c r="I936" s="29" t="e">
        <f ca="1">_xlfn.IFNA(VLOOKUP($A936,'Data Sheet'!$A:T,20,FALSE),"NA")</f>
        <v>#NAME?</v>
      </c>
    </row>
    <row r="937" spans="2:9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6" t="e">
        <f ca="1">_xlfn.IFNA(VLOOKUP($A937,'Data Sheet'!$A:S,19,FALSE),"NA")</f>
        <v>#NAME?</v>
      </c>
      <c r="I937" s="29" t="e">
        <f ca="1">_xlfn.IFNA(VLOOKUP($A937,'Data Sheet'!$A:T,20,FALSE),"NA")</f>
        <v>#NAME?</v>
      </c>
    </row>
    <row r="938" spans="2:9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6" t="e">
        <f ca="1">_xlfn.IFNA(VLOOKUP($A938,'Data Sheet'!$A:S,19,FALSE),"NA")</f>
        <v>#NAME?</v>
      </c>
      <c r="I938" s="29" t="e">
        <f ca="1">_xlfn.IFNA(VLOOKUP($A938,'Data Sheet'!$A:T,20,FALSE),"NA")</f>
        <v>#NAME?</v>
      </c>
    </row>
    <row r="939" spans="2:9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6" t="e">
        <f ca="1">_xlfn.IFNA(VLOOKUP($A939,'Data Sheet'!$A:S,19,FALSE),"NA")</f>
        <v>#NAME?</v>
      </c>
      <c r="I939" s="29" t="e">
        <f ca="1">_xlfn.IFNA(VLOOKUP($A939,'Data Sheet'!$A:T,20,FALSE),"NA")</f>
        <v>#NAME?</v>
      </c>
    </row>
    <row r="940" spans="2:9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6" t="e">
        <f ca="1">_xlfn.IFNA(VLOOKUP($A940,'Data Sheet'!$A:S,19,FALSE),"NA")</f>
        <v>#NAME?</v>
      </c>
      <c r="I940" s="29" t="e">
        <f ca="1">_xlfn.IFNA(VLOOKUP($A940,'Data Sheet'!$A:T,20,FALSE),"NA")</f>
        <v>#NAME?</v>
      </c>
    </row>
    <row r="941" spans="2:9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6" t="e">
        <f ca="1">_xlfn.IFNA(VLOOKUP($A941,'Data Sheet'!$A:S,19,FALSE),"NA")</f>
        <v>#NAME?</v>
      </c>
      <c r="I941" s="29" t="e">
        <f ca="1">_xlfn.IFNA(VLOOKUP($A941,'Data Sheet'!$A:T,20,FALSE),"NA")</f>
        <v>#NAME?</v>
      </c>
    </row>
    <row r="942" spans="2:9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6" t="e">
        <f ca="1">_xlfn.IFNA(VLOOKUP($A942,'Data Sheet'!$A:S,19,FALSE),"NA")</f>
        <v>#NAME?</v>
      </c>
      <c r="I942" s="29" t="e">
        <f ca="1">_xlfn.IFNA(VLOOKUP($A942,'Data Sheet'!$A:T,20,FALSE),"NA")</f>
        <v>#NAME?</v>
      </c>
    </row>
    <row r="943" spans="2:9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6" t="e">
        <f ca="1">_xlfn.IFNA(VLOOKUP($A943,'Data Sheet'!$A:S,19,FALSE),"NA")</f>
        <v>#NAME?</v>
      </c>
      <c r="I943" s="29" t="e">
        <f ca="1">_xlfn.IFNA(VLOOKUP($A943,'Data Sheet'!$A:T,20,FALSE),"NA")</f>
        <v>#NAME?</v>
      </c>
    </row>
    <row r="944" spans="2:9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6" t="e">
        <f ca="1">_xlfn.IFNA(VLOOKUP($A944,'Data Sheet'!$A:S,19,FALSE),"NA")</f>
        <v>#NAME?</v>
      </c>
      <c r="I944" s="29" t="e">
        <f ca="1">_xlfn.IFNA(VLOOKUP($A944,'Data Sheet'!$A:T,20,FALSE),"NA")</f>
        <v>#NAME?</v>
      </c>
    </row>
    <row r="945" spans="2:9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6" t="e">
        <f ca="1">_xlfn.IFNA(VLOOKUP($A945,'Data Sheet'!$A:S,19,FALSE),"NA")</f>
        <v>#NAME?</v>
      </c>
      <c r="I945" s="29" t="e">
        <f ca="1">_xlfn.IFNA(VLOOKUP($A945,'Data Sheet'!$A:T,20,FALSE),"NA")</f>
        <v>#NAME?</v>
      </c>
    </row>
    <row r="946" spans="2:9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6" t="e">
        <f ca="1">_xlfn.IFNA(VLOOKUP($A946,'Data Sheet'!$A:S,19,FALSE),"NA")</f>
        <v>#NAME?</v>
      </c>
      <c r="I946" s="29" t="e">
        <f ca="1">_xlfn.IFNA(VLOOKUP($A946,'Data Sheet'!$A:T,20,FALSE),"NA")</f>
        <v>#NAME?</v>
      </c>
    </row>
    <row r="947" spans="2:9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6" t="e">
        <f ca="1">_xlfn.IFNA(VLOOKUP($A947,'Data Sheet'!$A:S,19,FALSE),"NA")</f>
        <v>#NAME?</v>
      </c>
      <c r="I947" s="29" t="e">
        <f ca="1">_xlfn.IFNA(VLOOKUP($A947,'Data Sheet'!$A:T,20,FALSE),"NA")</f>
        <v>#NAME?</v>
      </c>
    </row>
    <row r="948" spans="2:9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6" t="e">
        <f ca="1">_xlfn.IFNA(VLOOKUP($A948,'Data Sheet'!$A:S,19,FALSE),"NA")</f>
        <v>#NAME?</v>
      </c>
      <c r="I948" s="29" t="e">
        <f ca="1">_xlfn.IFNA(VLOOKUP($A948,'Data Sheet'!$A:T,20,FALSE),"NA")</f>
        <v>#NAME?</v>
      </c>
    </row>
    <row r="949" spans="2:9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6" t="e">
        <f ca="1">_xlfn.IFNA(VLOOKUP($A949,'Data Sheet'!$A:S,19,FALSE),"NA")</f>
        <v>#NAME?</v>
      </c>
      <c r="I949" s="29" t="e">
        <f ca="1">_xlfn.IFNA(VLOOKUP($A949,'Data Sheet'!$A:T,20,FALSE),"NA")</f>
        <v>#NAME?</v>
      </c>
    </row>
    <row r="950" spans="2:9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6" t="e">
        <f ca="1">_xlfn.IFNA(VLOOKUP($A950,'Data Sheet'!$A:S,19,FALSE),"NA")</f>
        <v>#NAME?</v>
      </c>
      <c r="I950" s="29" t="e">
        <f ca="1">_xlfn.IFNA(VLOOKUP($A950,'Data Sheet'!$A:T,20,FALSE),"NA")</f>
        <v>#NAME?</v>
      </c>
    </row>
    <row r="951" spans="2:9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6" t="e">
        <f ca="1">_xlfn.IFNA(VLOOKUP($A951,'Data Sheet'!$A:S,19,FALSE),"NA")</f>
        <v>#NAME?</v>
      </c>
      <c r="I951" s="29" t="e">
        <f ca="1">_xlfn.IFNA(VLOOKUP($A951,'Data Sheet'!$A:T,20,FALSE),"NA")</f>
        <v>#NAME?</v>
      </c>
    </row>
    <row r="952" spans="2:9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6" t="e">
        <f ca="1">_xlfn.IFNA(VLOOKUP($A952,'Data Sheet'!$A:S,19,FALSE),"NA")</f>
        <v>#NAME?</v>
      </c>
      <c r="I952" s="29" t="e">
        <f ca="1">_xlfn.IFNA(VLOOKUP($A952,'Data Sheet'!$A:T,20,FALSE),"NA")</f>
        <v>#NAME?</v>
      </c>
    </row>
    <row r="953" spans="2:9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6" t="e">
        <f ca="1">_xlfn.IFNA(VLOOKUP($A953,'Data Sheet'!$A:S,19,FALSE),"NA")</f>
        <v>#NAME?</v>
      </c>
      <c r="I953" s="29" t="e">
        <f ca="1">_xlfn.IFNA(VLOOKUP($A953,'Data Sheet'!$A:T,20,FALSE),"NA")</f>
        <v>#NAME?</v>
      </c>
    </row>
    <row r="954" spans="2:9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6" t="e">
        <f ca="1">_xlfn.IFNA(VLOOKUP($A954,'Data Sheet'!$A:S,19,FALSE),"NA")</f>
        <v>#NAME?</v>
      </c>
      <c r="I954" s="29" t="e">
        <f ca="1">_xlfn.IFNA(VLOOKUP($A954,'Data Sheet'!$A:T,20,FALSE),"NA")</f>
        <v>#NAME?</v>
      </c>
    </row>
    <row r="955" spans="2:9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6" t="e">
        <f ca="1">_xlfn.IFNA(VLOOKUP($A955,'Data Sheet'!$A:S,19,FALSE),"NA")</f>
        <v>#NAME?</v>
      </c>
      <c r="I955" s="29" t="e">
        <f ca="1">_xlfn.IFNA(VLOOKUP($A955,'Data Sheet'!$A:T,20,FALSE),"NA")</f>
        <v>#NAME?</v>
      </c>
    </row>
    <row r="956" spans="2:9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6" t="e">
        <f ca="1">_xlfn.IFNA(VLOOKUP($A956,'Data Sheet'!$A:S,19,FALSE),"NA")</f>
        <v>#NAME?</v>
      </c>
      <c r="I956" s="29" t="e">
        <f ca="1">_xlfn.IFNA(VLOOKUP($A956,'Data Sheet'!$A:T,20,FALSE),"NA")</f>
        <v>#NAME?</v>
      </c>
    </row>
    <row r="957" spans="2:9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6" t="e">
        <f ca="1">_xlfn.IFNA(VLOOKUP($A957,'Data Sheet'!$A:S,19,FALSE),"NA")</f>
        <v>#NAME?</v>
      </c>
      <c r="I957" s="29" t="e">
        <f ca="1">_xlfn.IFNA(VLOOKUP($A957,'Data Sheet'!$A:T,20,FALSE),"NA")</f>
        <v>#NAME?</v>
      </c>
    </row>
    <row r="958" spans="2:9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6" t="e">
        <f ca="1">_xlfn.IFNA(VLOOKUP($A958,'Data Sheet'!$A:S,19,FALSE),"NA")</f>
        <v>#NAME?</v>
      </c>
      <c r="I958" s="29" t="e">
        <f ca="1">_xlfn.IFNA(VLOOKUP($A958,'Data Sheet'!$A:T,20,FALSE),"NA")</f>
        <v>#NAME?</v>
      </c>
    </row>
    <row r="959" spans="2:9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6" t="e">
        <f ca="1">_xlfn.IFNA(VLOOKUP($A959,'Data Sheet'!$A:S,19,FALSE),"NA")</f>
        <v>#NAME?</v>
      </c>
      <c r="I959" s="29" t="e">
        <f ca="1">_xlfn.IFNA(VLOOKUP($A959,'Data Sheet'!$A:T,20,FALSE),"NA")</f>
        <v>#NAME?</v>
      </c>
    </row>
    <row r="960" spans="2:9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6" t="e">
        <f ca="1">_xlfn.IFNA(VLOOKUP($A960,'Data Sheet'!$A:S,19,FALSE),"NA")</f>
        <v>#NAME?</v>
      </c>
      <c r="I960" s="29" t="e">
        <f ca="1">_xlfn.IFNA(VLOOKUP($A960,'Data Sheet'!$A:T,20,FALSE),"NA")</f>
        <v>#NAME?</v>
      </c>
    </row>
    <row r="961" spans="2:9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6" t="e">
        <f ca="1">_xlfn.IFNA(VLOOKUP($A961,'Data Sheet'!$A:S,19,FALSE),"NA")</f>
        <v>#NAME?</v>
      </c>
      <c r="I961" s="29" t="e">
        <f ca="1">_xlfn.IFNA(VLOOKUP($A961,'Data Sheet'!$A:T,20,FALSE),"NA")</f>
        <v>#NAME?</v>
      </c>
    </row>
    <row r="962" spans="2:9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6" t="e">
        <f ca="1">_xlfn.IFNA(VLOOKUP($A962,'Data Sheet'!$A:S,19,FALSE),"NA")</f>
        <v>#NAME?</v>
      </c>
      <c r="I962" s="29" t="e">
        <f ca="1">_xlfn.IFNA(VLOOKUP($A962,'Data Sheet'!$A:T,20,FALSE),"NA")</f>
        <v>#NAME?</v>
      </c>
    </row>
    <row r="963" spans="2:9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6" t="e">
        <f ca="1">_xlfn.IFNA(VLOOKUP($A963,'Data Sheet'!$A:S,19,FALSE),"NA")</f>
        <v>#NAME?</v>
      </c>
      <c r="I963" s="29" t="e">
        <f ca="1">_xlfn.IFNA(VLOOKUP($A963,'Data Sheet'!$A:T,20,FALSE),"NA")</f>
        <v>#NAME?</v>
      </c>
    </row>
    <row r="964" spans="2:9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6" t="e">
        <f ca="1">_xlfn.IFNA(VLOOKUP($A964,'Data Sheet'!$A:S,19,FALSE),"NA")</f>
        <v>#NAME?</v>
      </c>
      <c r="I964" s="29" t="e">
        <f ca="1">_xlfn.IFNA(VLOOKUP($A964,'Data Sheet'!$A:T,20,FALSE),"NA")</f>
        <v>#NAME?</v>
      </c>
    </row>
    <row r="965" spans="2:9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6" t="e">
        <f ca="1">_xlfn.IFNA(VLOOKUP($A965,'Data Sheet'!$A:S,19,FALSE),"NA")</f>
        <v>#NAME?</v>
      </c>
      <c r="I965" s="29" t="e">
        <f ca="1">_xlfn.IFNA(VLOOKUP($A965,'Data Sheet'!$A:T,20,FALSE),"NA")</f>
        <v>#NAME?</v>
      </c>
    </row>
    <row r="966" spans="2:9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6" t="e">
        <f ca="1">_xlfn.IFNA(VLOOKUP($A966,'Data Sheet'!$A:S,19,FALSE),"NA")</f>
        <v>#NAME?</v>
      </c>
      <c r="I966" s="29" t="e">
        <f ca="1">_xlfn.IFNA(VLOOKUP($A966,'Data Sheet'!$A:T,20,FALSE),"NA")</f>
        <v>#NAME?</v>
      </c>
    </row>
    <row r="967" spans="2:9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6" t="e">
        <f ca="1">_xlfn.IFNA(VLOOKUP($A967,'Data Sheet'!$A:S,19,FALSE),"NA")</f>
        <v>#NAME?</v>
      </c>
      <c r="I967" s="29" t="e">
        <f ca="1">_xlfn.IFNA(VLOOKUP($A967,'Data Sheet'!$A:T,20,FALSE),"NA")</f>
        <v>#NAME?</v>
      </c>
    </row>
    <row r="968" spans="2:9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6" t="e">
        <f ca="1">_xlfn.IFNA(VLOOKUP($A968,'Data Sheet'!$A:S,19,FALSE),"NA")</f>
        <v>#NAME?</v>
      </c>
      <c r="I968" s="29" t="e">
        <f ca="1">_xlfn.IFNA(VLOOKUP($A968,'Data Sheet'!$A:T,20,FALSE),"NA")</f>
        <v>#NAME?</v>
      </c>
    </row>
    <row r="969" spans="2:9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6" t="e">
        <f ca="1">_xlfn.IFNA(VLOOKUP($A969,'Data Sheet'!$A:S,19,FALSE),"NA")</f>
        <v>#NAME?</v>
      </c>
      <c r="I969" s="29" t="e">
        <f ca="1">_xlfn.IFNA(VLOOKUP($A969,'Data Sheet'!$A:T,20,FALSE),"NA")</f>
        <v>#NAME?</v>
      </c>
    </row>
    <row r="970" spans="2:9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6" t="e">
        <f ca="1">_xlfn.IFNA(VLOOKUP($A970,'Data Sheet'!$A:S,19,FALSE),"NA")</f>
        <v>#NAME?</v>
      </c>
      <c r="I970" s="29" t="e">
        <f ca="1">_xlfn.IFNA(VLOOKUP($A970,'Data Sheet'!$A:T,20,FALSE),"NA")</f>
        <v>#NAME?</v>
      </c>
    </row>
    <row r="971" spans="2:9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6" t="e">
        <f ca="1">_xlfn.IFNA(VLOOKUP($A971,'Data Sheet'!$A:S,19,FALSE),"NA")</f>
        <v>#NAME?</v>
      </c>
      <c r="I971" s="29" t="e">
        <f ca="1">_xlfn.IFNA(VLOOKUP($A971,'Data Sheet'!$A:T,20,FALSE),"NA")</f>
        <v>#NAME?</v>
      </c>
    </row>
    <row r="972" spans="2:9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6" t="e">
        <f ca="1">_xlfn.IFNA(VLOOKUP($A972,'Data Sheet'!$A:S,19,FALSE),"NA")</f>
        <v>#NAME?</v>
      </c>
      <c r="I972" s="29" t="e">
        <f ca="1">_xlfn.IFNA(VLOOKUP($A972,'Data Sheet'!$A:T,20,FALSE),"NA")</f>
        <v>#NAME?</v>
      </c>
    </row>
    <row r="973" spans="2:9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6" t="e">
        <f ca="1">_xlfn.IFNA(VLOOKUP($A973,'Data Sheet'!$A:S,19,FALSE),"NA")</f>
        <v>#NAME?</v>
      </c>
      <c r="I973" s="29" t="e">
        <f ca="1">_xlfn.IFNA(VLOOKUP($A973,'Data Sheet'!$A:T,20,FALSE),"NA")</f>
        <v>#NAME?</v>
      </c>
    </row>
    <row r="974" spans="2:9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6" t="e">
        <f ca="1">_xlfn.IFNA(VLOOKUP($A974,'Data Sheet'!$A:S,19,FALSE),"NA")</f>
        <v>#NAME?</v>
      </c>
      <c r="I974" s="29" t="e">
        <f ca="1">_xlfn.IFNA(VLOOKUP($A974,'Data Sheet'!$A:T,20,FALSE),"NA")</f>
        <v>#NAME?</v>
      </c>
    </row>
    <row r="975" spans="2:9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6" t="e">
        <f ca="1">_xlfn.IFNA(VLOOKUP($A975,'Data Sheet'!$A:S,19,FALSE),"NA")</f>
        <v>#NAME?</v>
      </c>
      <c r="I975" s="29" t="e">
        <f ca="1">_xlfn.IFNA(VLOOKUP($A975,'Data Sheet'!$A:T,20,FALSE),"NA")</f>
        <v>#NAME?</v>
      </c>
    </row>
    <row r="976" spans="2:9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6" t="e">
        <f ca="1">_xlfn.IFNA(VLOOKUP($A976,'Data Sheet'!$A:S,19,FALSE),"NA")</f>
        <v>#NAME?</v>
      </c>
      <c r="I976" s="29" t="e">
        <f ca="1">_xlfn.IFNA(VLOOKUP($A976,'Data Sheet'!$A:T,20,FALSE),"NA")</f>
        <v>#NAME?</v>
      </c>
    </row>
    <row r="977" spans="2:9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6" t="e">
        <f ca="1">_xlfn.IFNA(VLOOKUP($A977,'Data Sheet'!$A:S,19,FALSE),"NA")</f>
        <v>#NAME?</v>
      </c>
      <c r="I977" s="29" t="e">
        <f ca="1">_xlfn.IFNA(VLOOKUP($A977,'Data Sheet'!$A:T,20,FALSE),"NA")</f>
        <v>#NAME?</v>
      </c>
    </row>
    <row r="978" spans="2:9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6" t="e">
        <f ca="1">_xlfn.IFNA(VLOOKUP($A978,'Data Sheet'!$A:S,19,FALSE),"NA")</f>
        <v>#NAME?</v>
      </c>
      <c r="I978" s="29" t="e">
        <f ca="1">_xlfn.IFNA(VLOOKUP($A978,'Data Sheet'!$A:T,20,FALSE),"NA")</f>
        <v>#NAME?</v>
      </c>
    </row>
    <row r="979" spans="2:9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6" t="e">
        <f ca="1">_xlfn.IFNA(VLOOKUP($A979,'Data Sheet'!$A:S,19,FALSE),"NA")</f>
        <v>#NAME?</v>
      </c>
      <c r="I979" s="29" t="e">
        <f ca="1">_xlfn.IFNA(VLOOKUP($A979,'Data Sheet'!$A:T,20,FALSE),"NA")</f>
        <v>#NAME?</v>
      </c>
    </row>
    <row r="980" spans="2:9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6" t="e">
        <f ca="1">_xlfn.IFNA(VLOOKUP($A980,'Data Sheet'!$A:S,19,FALSE),"NA")</f>
        <v>#NAME?</v>
      </c>
      <c r="I980" s="29" t="e">
        <f ca="1">_xlfn.IFNA(VLOOKUP($A980,'Data Sheet'!$A:T,20,FALSE),"NA")</f>
        <v>#NAME?</v>
      </c>
    </row>
    <row r="981" spans="2:9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6" t="e">
        <f ca="1">_xlfn.IFNA(VLOOKUP($A981,'Data Sheet'!$A:S,19,FALSE),"NA")</f>
        <v>#NAME?</v>
      </c>
      <c r="I981" s="29" t="e">
        <f ca="1">_xlfn.IFNA(VLOOKUP($A981,'Data Sheet'!$A:T,20,FALSE),"NA")</f>
        <v>#NAME?</v>
      </c>
    </row>
    <row r="982" spans="2:9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6" t="e">
        <f ca="1">_xlfn.IFNA(VLOOKUP($A982,'Data Sheet'!$A:S,19,FALSE),"NA")</f>
        <v>#NAME?</v>
      </c>
      <c r="I982" s="29" t="e">
        <f ca="1">_xlfn.IFNA(VLOOKUP($A982,'Data Sheet'!$A:T,20,FALSE),"NA")</f>
        <v>#NAME?</v>
      </c>
    </row>
    <row r="983" spans="2:9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6" t="e">
        <f ca="1">_xlfn.IFNA(VLOOKUP($A983,'Data Sheet'!$A:S,19,FALSE),"NA")</f>
        <v>#NAME?</v>
      </c>
      <c r="I983" s="29" t="e">
        <f ca="1">_xlfn.IFNA(VLOOKUP($A983,'Data Sheet'!$A:T,20,FALSE),"NA")</f>
        <v>#NAME?</v>
      </c>
    </row>
    <row r="984" spans="2:9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6" t="e">
        <f ca="1">_xlfn.IFNA(VLOOKUP($A984,'Data Sheet'!$A:S,19,FALSE),"NA")</f>
        <v>#NAME?</v>
      </c>
      <c r="I984" s="29" t="e">
        <f ca="1">_xlfn.IFNA(VLOOKUP($A984,'Data Sheet'!$A:T,20,FALSE),"NA")</f>
        <v>#NAME?</v>
      </c>
    </row>
    <row r="985" spans="2:9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6" t="e">
        <f ca="1">_xlfn.IFNA(VLOOKUP($A985,'Data Sheet'!$A:S,19,FALSE),"NA")</f>
        <v>#NAME?</v>
      </c>
      <c r="I985" s="29" t="e">
        <f ca="1">_xlfn.IFNA(VLOOKUP($A985,'Data Sheet'!$A:T,20,FALSE),"NA")</f>
        <v>#NAME?</v>
      </c>
    </row>
    <row r="986" spans="2:9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6" t="e">
        <f ca="1">_xlfn.IFNA(VLOOKUP($A986,'Data Sheet'!$A:S,19,FALSE),"NA")</f>
        <v>#NAME?</v>
      </c>
      <c r="I986" s="29" t="e">
        <f ca="1">_xlfn.IFNA(VLOOKUP($A986,'Data Sheet'!$A:T,20,FALSE),"NA")</f>
        <v>#NAME?</v>
      </c>
    </row>
    <row r="987" spans="2:9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6" t="e">
        <f ca="1">_xlfn.IFNA(VLOOKUP($A987,'Data Sheet'!$A:S,19,FALSE),"NA")</f>
        <v>#NAME?</v>
      </c>
      <c r="I987" s="29" t="e">
        <f ca="1">_xlfn.IFNA(VLOOKUP($A987,'Data Sheet'!$A:T,20,FALSE),"NA")</f>
        <v>#NAME?</v>
      </c>
    </row>
    <row r="988" spans="2:9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6" t="e">
        <f ca="1">_xlfn.IFNA(VLOOKUP($A988,'Data Sheet'!$A:S,19,FALSE),"NA")</f>
        <v>#NAME?</v>
      </c>
      <c r="I988" s="29" t="e">
        <f ca="1">_xlfn.IFNA(VLOOKUP($A988,'Data Sheet'!$A:T,20,FALSE),"NA")</f>
        <v>#NAME?</v>
      </c>
    </row>
    <row r="989" spans="2:9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6" t="e">
        <f ca="1">_xlfn.IFNA(VLOOKUP($A989,'Data Sheet'!$A:S,19,FALSE),"NA")</f>
        <v>#NAME?</v>
      </c>
      <c r="I989" s="29" t="e">
        <f ca="1">_xlfn.IFNA(VLOOKUP($A989,'Data Sheet'!$A:T,20,FALSE),"NA")</f>
        <v>#NAME?</v>
      </c>
    </row>
    <row r="990" spans="2:9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6" t="e">
        <f ca="1">_xlfn.IFNA(VLOOKUP($A990,'Data Sheet'!$A:S,19,FALSE),"NA")</f>
        <v>#NAME?</v>
      </c>
      <c r="I990" s="29" t="e">
        <f ca="1">_xlfn.IFNA(VLOOKUP($A990,'Data Sheet'!$A:T,20,FALSE),"NA")</f>
        <v>#NAME?</v>
      </c>
    </row>
    <row r="991" spans="2:9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6" t="e">
        <f ca="1">_xlfn.IFNA(VLOOKUP($A991,'Data Sheet'!$A:S,19,FALSE),"NA")</f>
        <v>#NAME?</v>
      </c>
      <c r="I991" s="29" t="e">
        <f ca="1">_xlfn.IFNA(VLOOKUP($A991,'Data Sheet'!$A:T,20,FALSE),"NA")</f>
        <v>#NAME?</v>
      </c>
    </row>
    <row r="992" spans="2:9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6" t="e">
        <f ca="1">_xlfn.IFNA(VLOOKUP($A992,'Data Sheet'!$A:S,19,FALSE),"NA")</f>
        <v>#NAME?</v>
      </c>
      <c r="I992" s="29" t="e">
        <f ca="1">_xlfn.IFNA(VLOOKUP($A992,'Data Sheet'!$A:T,20,FALSE),"NA")</f>
        <v>#NAME?</v>
      </c>
    </row>
    <row r="993" spans="2:9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6" t="e">
        <f ca="1">_xlfn.IFNA(VLOOKUP($A993,'Data Sheet'!$A:S,19,FALSE),"NA")</f>
        <v>#NAME?</v>
      </c>
      <c r="I993" s="29" t="e">
        <f ca="1">_xlfn.IFNA(VLOOKUP($A993,'Data Sheet'!$A:T,20,FALSE),"NA")</f>
        <v>#NAME?</v>
      </c>
    </row>
    <row r="994" spans="2:9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6" t="e">
        <f ca="1">_xlfn.IFNA(VLOOKUP($A994,'Data Sheet'!$A:S,19,FALSE),"NA")</f>
        <v>#NAME?</v>
      </c>
      <c r="I994" s="29" t="e">
        <f ca="1">_xlfn.IFNA(VLOOKUP($A994,'Data Sheet'!$A:T,20,FALSE),"NA")</f>
        <v>#NAME?</v>
      </c>
    </row>
    <row r="995" spans="2:9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6" t="e">
        <f ca="1">_xlfn.IFNA(VLOOKUP($A995,'Data Sheet'!$A:S,19,FALSE),"NA")</f>
        <v>#NAME?</v>
      </c>
      <c r="I995" s="29" t="e">
        <f ca="1">_xlfn.IFNA(VLOOKUP($A995,'Data Sheet'!$A:T,20,FALSE),"NA")</f>
        <v>#NAME?</v>
      </c>
    </row>
    <row r="996" spans="2:9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6" t="e">
        <f ca="1">_xlfn.IFNA(VLOOKUP($A996,'Data Sheet'!$A:S,19,FALSE),"NA")</f>
        <v>#NAME?</v>
      </c>
      <c r="I996" s="29" t="e">
        <f ca="1">_xlfn.IFNA(VLOOKUP($A996,'Data Sheet'!$A:T,20,FALSE),"NA")</f>
        <v>#NAME?</v>
      </c>
    </row>
    <row r="997" spans="2:9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6" t="e">
        <f ca="1">_xlfn.IFNA(VLOOKUP($A997,'Data Sheet'!$A:S,19,FALSE),"NA")</f>
        <v>#NAME?</v>
      </c>
      <c r="I997" s="29" t="e">
        <f ca="1">_xlfn.IFNA(VLOOKUP($A997,'Data Sheet'!$A:T,20,FALSE),"NA")</f>
        <v>#NAME?</v>
      </c>
    </row>
    <row r="998" spans="2:9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6" t="e">
        <f ca="1">_xlfn.IFNA(VLOOKUP($A998,'Data Sheet'!$A:S,19,FALSE),"NA")</f>
        <v>#NAME?</v>
      </c>
      <c r="I998" s="29" t="e">
        <f ca="1">_xlfn.IFNA(VLOOKUP($A998,'Data Sheet'!$A:T,20,FALSE),"NA")</f>
        <v>#NAME?</v>
      </c>
    </row>
    <row r="999" spans="2:9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6" t="e">
        <f ca="1">_xlfn.IFNA(VLOOKUP($A999,'Data Sheet'!$A:S,19,FALSE),"NA")</f>
        <v>#NAME?</v>
      </c>
      <c r="I999" s="29" t="e">
        <f ca="1">_xlfn.IFNA(VLOOKUP($A999,'Data Sheet'!$A:T,20,FALSE),"NA")</f>
        <v>#NAME?</v>
      </c>
    </row>
    <row r="1000" spans="2:9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6" t="e">
        <f ca="1">_xlfn.IFNA(VLOOKUP($A1000,'Data Sheet'!$A:S,19,FALSE),"NA")</f>
        <v>#NAME?</v>
      </c>
      <c r="I1000" s="29" t="e">
        <f ca="1">_xlfn.IFNA(VLOOKUP($A1000,'Data Sheet'!$A:T,20,FALSE),"NA")</f>
        <v>#NAME?</v>
      </c>
    </row>
    <row r="1001" spans="2:9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6" t="e">
        <f ca="1">_xlfn.IFNA(VLOOKUP($A1001,'Data Sheet'!$A:S,19,FALSE),"NA")</f>
        <v>#NAME?</v>
      </c>
      <c r="I1001" s="29" t="e">
        <f ca="1">_xlfn.IFNA(VLOOKUP($A1001,'Data Sheet'!$A:T,20,FALSE),"NA")</f>
        <v>#NAME?</v>
      </c>
    </row>
    <row r="1002" spans="2:9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6" t="e">
        <f ca="1">_xlfn.IFNA(VLOOKUP($A1002,'Data Sheet'!$A:S,19,FALSE),"NA")</f>
        <v>#NAME?</v>
      </c>
      <c r="I1002" s="29" t="e">
        <f ca="1">_xlfn.IFNA(VLOOKUP($A1002,'Data Sheet'!$A:T,20,FALSE),"NA")</f>
        <v>#NAME?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62.5" style="34" customWidth="1"/>
    <col min="9" max="9" width="21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Sheet'!$A:Q,17,FALSE),"NA")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Sheet'!$A:Q,17,FALSE),"NA")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Sheet'!$A:Q,17,FALSE),"NA")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Sheet'!$A:Q,17,FALSE),"NA")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Sheet'!$A:Q,17,FALSE),"NA")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Sheet'!$A:Q,17,FALSE),"NA")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Sheet'!$A:Q,17,FALSE),"NA")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Sheet'!$A:Q,17,FALSE),"NA")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Sheet'!$A:Q,17,FALSE),"NA")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Sheet'!$A:Q,17,FALSE),"NA")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Sheet'!$A:Q,17,FALSE),"NA")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Sheet'!$A:Q,17,FALSE),"NA")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Sheet'!$A:Q,17,FALSE),"NA")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Sheet'!$A:Q,17,FALSE),"NA")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Sheet'!$A:Q,17,FALSE),"NA")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Sheet'!$A:Q,17,FALSE),"NA")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Sheet'!$A:Q,17,FALSE),"NA")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Sheet'!$A:Q,17,FALSE),"NA")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Sheet'!$A:Q,17,FALSE),"NA")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Sheet'!$A:Q,17,FALSE),"NA")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Sheet'!$A:Q,17,FALSE),"NA")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Sheet'!$A:Q,17,FALSE),"NA")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Sheet'!$A:Q,17,FALSE),"NA")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Sheet'!$A:Q,17,FALSE),"NA")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Sheet'!$A:Q,17,FALSE),"NA")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Sheet'!$A:Q,17,FALSE),"NA")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Sheet'!$A:Q,17,FALSE),"NA")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Sheet'!$A:Q,17,FALSE),"NA")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2:10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Sheet'!$A:Q,17,FALSE),"NA")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2:10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Sheet'!$A:Q,17,FALSE),"NA")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2:10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Sheet'!$A:Q,17,FALSE),"NA")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2:10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Sheet'!$A:Q,17,FALSE),"NA")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2:10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Sheet'!$A:Q,17,FALSE),"NA")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2:10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Sheet'!$A:Q,17,FALSE),"NA")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2:10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Sheet'!$A:Q,17,FALSE),"NA")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2:10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Sheet'!$A:Q,17,FALSE),"NA")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2:10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Sheet'!$A:Q,17,FALSE),"NA")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2:10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Sheet'!$A:Q,17,FALSE),"NA")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2:10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Sheet'!$A:Q,17,FALSE),"NA")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2:10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Sheet'!$A:Q,17,FALSE),"NA")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2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Sheet'!$A:Q,17,FALSE),"NA")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2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Sheet'!$A:Q,17,FALSE),"NA")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2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Sheet'!$A:Q,17,FALSE),"NA")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2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Sheet'!$A:Q,17,FALSE),"NA")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Sheet'!$A:Q,17,FALSE),"NA")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Sheet'!$A:Q,17,FALSE),"NA")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Sheet'!$A:Q,17,FALSE),"NA")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Sheet'!$A:Q,17,FALSE),"NA")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Sheet'!$A:Q,17,FALSE),"NA")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Sheet'!$A:Q,17,FALSE),"NA")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Sheet'!$A:Q,17,FALSE),"NA")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Sheet'!$A:Q,17,FALSE),"NA")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Sheet'!$A:Q,17,FALSE),"NA")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Sheet'!$A:Q,17,FALSE),"NA")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Sheet'!$A:Q,17,FALSE),"NA")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Sheet'!$A:Q,17,FALSE),"NA")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Sheet'!$A:Q,17,FALSE),"NA")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Sheet'!$A:Q,17,FALSE),"NA")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Sheet'!$A:Q,17,FALSE),"NA")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Sheet'!$A:Q,17,FALSE),"NA")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Sheet'!$A:Q,17,FALSE),"NA")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Sheet'!$A:Q,17,FALSE),"NA")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Sheet'!$A:Q,17,FALSE),"NA")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Sheet'!$A:Q,17,FALSE),"NA")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Sheet'!$A:Q,17,FALSE),"NA")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Sheet'!$A:Q,17,FALSE),"NA")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Sheet'!$A:Q,17,FALSE),"NA")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Sheet'!$A:Q,17,FALSE),"NA")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Sheet'!$A:Q,17,FALSE),"NA")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Sheet'!$A:Q,17,FALSE),"NA")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Sheet'!$A:Q,17,FALSE),"NA")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Sheet'!$A:Q,17,FALSE),"NA")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Sheet'!$A:Q,17,FALSE),"NA")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Sheet'!$A:Q,17,FALSE),"NA")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Sheet'!$A:Q,17,FALSE),"NA")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Sheet'!$A:Q,17,FALSE),"NA")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Sheet'!$A:Q,17,FALSE),"NA")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Sheet'!$A:Q,17,FALSE),"NA")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Sheet'!$A:Q,17,FALSE),"NA")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Sheet'!$A:Q,17,FALSE),"NA")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Sheet'!$A:Q,17,FALSE),"NA")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Sheet'!$A:Q,17,FALSE),"NA")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Sheet'!$A:Q,17,FALSE),"NA")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Sheet'!$A:Q,17,FALSE),"NA")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Sheet'!$A:Q,17,FALSE),"NA")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Sheet'!$A:Q,17,FALSE),"NA")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Sheet'!$A:Q,17,FALSE),"NA")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Sheet'!$A:Q,17,FALSE),"NA")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Sheet'!$A:Q,17,FALSE),"NA")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Sheet'!$A:Q,17,FALSE),"NA")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Sheet'!$A:Q,17,FALSE),"NA")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Sheet'!$A:Q,17,FALSE),"NA")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Sheet'!$A:Q,17,FALSE),"NA")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Sheet'!$A:Q,17,FALSE),"NA")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Sheet'!$A:Q,17,FALSE),"NA")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Sheet'!$A:Q,17,FALSE),"NA")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Sheet'!$A:Q,17,FALSE),"NA")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Sheet'!$A:Q,17,FALSE),"NA")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Sheet'!$A:Q,17,FALSE),"NA")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Sheet'!$A:Q,17,FALSE),"NA")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Sheet'!$A:Q,17,FALSE),"NA")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Sheet'!$A:Q,17,FALSE),"NA")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Sheet'!$A:Q,17,FALSE),"NA")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Sheet'!$A:Q,17,FALSE),"NA")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Sheet'!$A:Q,17,FALSE),"NA")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Sheet'!$A:Q,17,FALSE),"NA")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Sheet'!$A:Q,17,FALSE),"NA")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Sheet'!$A:Q,17,FALSE),"NA")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Sheet'!$A:Q,17,FALSE),"NA")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Sheet'!$A:Q,17,FALSE),"NA")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Sheet'!$A:Q,17,FALSE),"NA")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Sheet'!$A:Q,17,FALSE),"NA")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Sheet'!$A:Q,17,FALSE),"NA")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Sheet'!$A:Q,17,FALSE),"NA")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Sheet'!$A:Q,17,FALSE),"NA")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Sheet'!$A:Q,17,FALSE),"NA")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Sheet'!$A:Q,17,FALSE),"NA")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Sheet'!$A:Q,17,FALSE),"NA")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Sheet'!$A:Q,17,FALSE),"NA")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Sheet'!$A:Q,17,FALSE),"NA")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Sheet'!$A:Q,17,FALSE),"NA")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Sheet'!$A:Q,17,FALSE),"NA")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Sheet'!$A:Q,17,FALSE),"NA")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Sheet'!$A:Q,17,FALSE),"NA")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Sheet'!$A:Q,17,FALSE),"NA")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Sheet'!$A:Q,17,FALSE),"NA")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Sheet'!$A:Q,17,FALSE),"NA")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Sheet'!$A:Q,17,FALSE),"NA")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Sheet'!$A:Q,17,FALSE),"NA")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Sheet'!$A:Q,17,FALSE),"NA")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Sheet'!$A:Q,17,FALSE),"NA")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Sheet'!$A:Q,17,FALSE),"NA")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Sheet'!$A:Q,17,FALSE),"NA")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Sheet'!$A:Q,17,FALSE),"NA")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Sheet'!$A:Q,17,FALSE),"NA")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Sheet'!$A:Q,17,FALSE),"NA")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Sheet'!$A:Q,17,FALSE),"NA")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Sheet'!$A:Q,17,FALSE),"NA")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Sheet'!$A:Q,17,FALSE),"NA")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Sheet'!$A:Q,17,FALSE),"NA")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Sheet'!$A:Q,17,FALSE),"NA")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Sheet'!$A:Q,17,FALSE),"NA")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Sheet'!$A:Q,17,FALSE),"NA")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Sheet'!$A:Q,17,FALSE),"NA")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Sheet'!$A:Q,17,FALSE),"NA")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Sheet'!$A:Q,17,FALSE),"NA")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Sheet'!$A:Q,17,FALSE),"NA")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Sheet'!$A:Q,17,FALSE),"NA")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Sheet'!$A:Q,17,FALSE),"NA")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Sheet'!$A:Q,17,FALSE),"NA")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Sheet'!$A:Q,17,FALSE),"NA")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Sheet'!$A:Q,17,FALSE),"NA")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Sheet'!$A:Q,17,FALSE),"NA")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Sheet'!$A:Q,17,FALSE),"NA")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Sheet'!$A:Q,17,FALSE),"NA")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Sheet'!$A:Q,17,FALSE),"NA")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Sheet'!$A:Q,17,FALSE),"NA")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Sheet'!$A:Q,17,FALSE),"NA")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Sheet'!$A:Q,17,FALSE),"NA")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Sheet'!$A:Q,17,FALSE),"NA")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Sheet'!$A:Q,17,FALSE),"NA")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Sheet'!$A:Q,17,FALSE),"NA")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Sheet'!$A:Q,17,FALSE),"NA")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Sheet'!$A:Q,17,FALSE),"NA")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Sheet'!$A:Q,17,FALSE),"NA")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Sheet'!$A:Q,17,FALSE),"NA")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Sheet'!$A:Q,17,FALSE),"NA")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Sheet'!$A:Q,17,FALSE),"NA")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Sheet'!$A:Q,17,FALSE),"NA")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Sheet'!$A:Q,17,FALSE),"NA")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Sheet'!$A:Q,17,FALSE),"NA")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Sheet'!$A:Q,17,FALSE),"NA")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Sheet'!$A:Q,17,FALSE),"NA")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Sheet'!$A:Q,17,FALSE),"NA")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Sheet'!$A:Q,17,FALSE),"NA")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Sheet'!$A:Q,17,FALSE),"NA")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Sheet'!$A:Q,17,FALSE),"NA")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Sheet'!$A:Q,17,FALSE),"NA")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Sheet'!$A:Q,17,FALSE),"NA")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Sheet'!$A:Q,17,FALSE),"NA")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Sheet'!$A:Q,17,FALSE),"NA")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Sheet'!$A:Q,17,FALSE),"NA")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Sheet'!$A:Q,17,FALSE),"NA")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Sheet'!$A:Q,17,FALSE),"NA")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Sheet'!$A:Q,17,FALSE),"NA")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Sheet'!$A:Q,17,FALSE),"NA")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Sheet'!$A:Q,17,FALSE),"NA")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Sheet'!$A:Q,17,FALSE),"NA")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Sheet'!$A:Q,17,FALSE),"NA")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Sheet'!$A:Q,17,FALSE),"NA")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Sheet'!$A:Q,17,FALSE),"NA")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Sheet'!$A:Q,17,FALSE),"NA")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Sheet'!$A:Q,17,FALSE),"NA")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Sheet'!$A:Q,17,FALSE),"NA")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Sheet'!$A:Q,17,FALSE),"NA")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Sheet'!$A:Q,17,FALSE),"NA")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Sheet'!$A:Q,17,FALSE),"NA")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Sheet'!$A:Q,17,FALSE),"NA")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Sheet'!$A:Q,17,FALSE),"NA")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Sheet'!$A:Q,17,FALSE),"NA")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Sheet'!$A:Q,17,FALSE),"NA")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Sheet'!$A:Q,17,FALSE),"NA")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Sheet'!$A:Q,17,FALSE),"NA")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Sheet'!$A:Q,17,FALSE),"NA")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Sheet'!$A:Q,17,FALSE),"NA")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Sheet'!$A:Q,17,FALSE),"NA")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Sheet'!$A:Q,17,FALSE),"NA")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Sheet'!$A:Q,17,FALSE),"NA")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Sheet'!$A:Q,17,FALSE),"NA")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Sheet'!$A:Q,17,FALSE),"NA")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Sheet'!$A:Q,17,FALSE),"NA")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Sheet'!$A:Q,17,FALSE),"NA")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Sheet'!$A:Q,17,FALSE),"NA")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Sheet'!$A:Q,17,FALSE),"NA")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Sheet'!$A:Q,17,FALSE),"NA")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Sheet'!$A:Q,17,FALSE),"NA")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Sheet'!$A:Q,17,FALSE),"NA")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Sheet'!$A:Q,17,FALSE),"NA")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Sheet'!$A:Q,17,FALSE),"NA")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Sheet'!$A:Q,17,FALSE),"NA")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Sheet'!$A:Q,17,FALSE),"NA")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Sheet'!$A:Q,17,FALSE),"NA")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Sheet'!$A:Q,17,FALSE),"NA")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Sheet'!$A:Q,17,FALSE),"NA")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Sheet'!$A:Q,17,FALSE),"NA")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Sheet'!$A:Q,17,FALSE),"NA")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Sheet'!$A:Q,17,FALSE),"NA")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Sheet'!$A:Q,17,FALSE),"NA")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Sheet'!$A:Q,17,FALSE),"NA")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Sheet'!$A:Q,17,FALSE),"NA")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Sheet'!$A:Q,17,FALSE),"NA")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Sheet'!$A:Q,17,FALSE),"NA")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Sheet'!$A:Q,17,FALSE),"NA")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Sheet'!$A:Q,17,FALSE),"NA")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Sheet'!$A:Q,17,FALSE),"NA")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Sheet'!$A:Q,17,FALSE),"NA")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Sheet'!$A:Q,17,FALSE),"NA")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Sheet'!$A:Q,17,FALSE),"NA")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Sheet'!$A:Q,17,FALSE),"NA")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Sheet'!$A:Q,17,FALSE),"NA")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Sheet'!$A:Q,17,FALSE),"NA")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Sheet'!$A:Q,17,FALSE),"NA")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Sheet'!$A:Q,17,FALSE),"NA")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Sheet'!$A:Q,17,FALSE),"NA")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Sheet'!$A:Q,17,FALSE),"NA")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Sheet'!$A:Q,17,FALSE),"NA")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Sheet'!$A:Q,17,FALSE),"NA")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Sheet'!$A:Q,17,FALSE),"NA")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Sheet'!$A:Q,17,FALSE),"NA")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Sheet'!$A:Q,17,FALSE),"NA")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Sheet'!$A:Q,17,FALSE),"NA")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Sheet'!$A:Q,17,FALSE),"NA")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Sheet'!$A:Q,17,FALSE),"NA")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Sheet'!$A:Q,17,FALSE),"NA")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Sheet'!$A:Q,17,FALSE),"NA")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Sheet'!$A:Q,17,FALSE),"NA")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Sheet'!$A:Q,17,FALSE),"NA")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Sheet'!$A:Q,17,FALSE),"NA")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Sheet'!$A:Q,17,FALSE),"NA")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Sheet'!$A:Q,17,FALSE),"NA")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Sheet'!$A:Q,17,FALSE),"NA")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Sheet'!$A:Q,17,FALSE),"NA")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Sheet'!$A:Q,17,FALSE),"NA")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Sheet'!$A:Q,17,FALSE),"NA")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Sheet'!$A:Q,17,FALSE),"NA")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Sheet'!$A:Q,17,FALSE),"NA")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Sheet'!$A:Q,17,FALSE),"NA")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Sheet'!$A:Q,17,FALSE),"NA")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Sheet'!$A:Q,17,FALSE),"NA")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Sheet'!$A:Q,17,FALSE),"NA")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Sheet'!$A:Q,17,FALSE),"NA")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Sheet'!$A:Q,17,FALSE),"NA")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Sheet'!$A:Q,17,FALSE),"NA")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Sheet'!$A:Q,17,FALSE),"NA")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Sheet'!$A:Q,17,FALSE),"NA")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Sheet'!$A:Q,17,FALSE),"NA")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Sheet'!$A:Q,17,FALSE),"NA")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Sheet'!$A:Q,17,FALSE),"NA")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Sheet'!$A:Q,17,FALSE),"NA")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Sheet'!$A:Q,17,FALSE),"NA")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Sheet'!$A:Q,17,FALSE),"NA")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Sheet'!$A:Q,17,FALSE),"NA")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Sheet'!$A:Q,17,FALSE),"NA")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Sheet'!$A:Q,17,FALSE),"NA")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Sheet'!$A:Q,17,FALSE),"NA")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Sheet'!$A:Q,17,FALSE),"NA")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Sheet'!$A:Q,17,FALSE),"NA")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Sheet'!$A:Q,17,FALSE),"NA")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Sheet'!$A:Q,17,FALSE),"NA")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Sheet'!$A:Q,17,FALSE),"NA")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Sheet'!$A:Q,17,FALSE),"NA")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Sheet'!$A:Q,17,FALSE),"NA")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Sheet'!$A:Q,17,FALSE),"NA")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Sheet'!$A:Q,17,FALSE),"NA")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Sheet'!$A:Q,17,FALSE),"NA")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Sheet'!$A:Q,17,FALSE),"NA")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Sheet'!$A:Q,17,FALSE),"NA")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Sheet'!$A:Q,17,FALSE),"NA")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Sheet'!$A:Q,17,FALSE),"NA")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Sheet'!$A:Q,17,FALSE),"NA")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Sheet'!$A:Q,17,FALSE),"NA")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Sheet'!$A:Q,17,FALSE),"NA")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Sheet'!$A:Q,17,FALSE),"NA")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Sheet'!$A:Q,17,FALSE),"NA")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Sheet'!$A:Q,17,FALSE),"NA")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Sheet'!$A:Q,17,FALSE),"NA")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Sheet'!$A:Q,17,FALSE),"NA")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Sheet'!$A:Q,17,FALSE),"NA")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Sheet'!$A:Q,17,FALSE),"NA")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Sheet'!$A:Q,17,FALSE),"NA")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Sheet'!$A:Q,17,FALSE),"NA")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Sheet'!$A:Q,17,FALSE),"NA")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Sheet'!$A:Q,17,FALSE),"NA")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Sheet'!$A:Q,17,FALSE),"NA")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Sheet'!$A:Q,17,FALSE),"NA")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Sheet'!$A:Q,17,FALSE),"NA")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Sheet'!$A:Q,17,FALSE),"NA")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Sheet'!$A:Q,17,FALSE),"NA")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Sheet'!$A:Q,17,FALSE),"NA")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Sheet'!$A:Q,17,FALSE),"NA")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Sheet'!$A:Q,17,FALSE),"NA")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Sheet'!$A:Q,17,FALSE),"NA")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Sheet'!$A:Q,17,FALSE),"NA")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Sheet'!$A:Q,17,FALSE),"NA")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Sheet'!$A:Q,17,FALSE),"NA")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Sheet'!$A:Q,17,FALSE),"NA")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Sheet'!$A:Q,17,FALSE),"NA")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Sheet'!$A:Q,17,FALSE),"NA")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Sheet'!$A:Q,17,FALSE),"NA")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Sheet'!$A:Q,17,FALSE),"NA")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Sheet'!$A:Q,17,FALSE),"NA")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Sheet'!$A:Q,17,FALSE),"NA")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Sheet'!$A:Q,17,FALSE),"NA")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Sheet'!$A:Q,17,FALSE),"NA")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Sheet'!$A:Q,17,FALSE),"NA")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Sheet'!$A:Q,17,FALSE),"NA")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Sheet'!$A:Q,17,FALSE),"NA")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Sheet'!$A:Q,17,FALSE),"NA")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Sheet'!$A:Q,17,FALSE),"NA")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Sheet'!$A:Q,17,FALSE),"NA")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Sheet'!$A:Q,17,FALSE),"NA")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Sheet'!$A:Q,17,FALSE),"NA")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Sheet'!$A:Q,17,FALSE),"NA")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Sheet'!$A:Q,17,FALSE),"NA")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Sheet'!$A:Q,17,FALSE),"NA")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Sheet'!$A:Q,17,FALSE),"NA")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Sheet'!$A:Q,17,FALSE),"NA")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Sheet'!$A:Q,17,FALSE),"NA")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Sheet'!$A:Q,17,FALSE),"NA")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Sheet'!$A:Q,17,FALSE),"NA")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Sheet'!$A:Q,17,FALSE),"NA")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Sheet'!$A:Q,17,FALSE),"NA")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Sheet'!$A:Q,17,FALSE),"NA")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Sheet'!$A:Q,17,FALSE),"NA")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Sheet'!$A:Q,17,FALSE),"NA")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Sheet'!$A:Q,17,FALSE),"NA")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Sheet'!$A:Q,17,FALSE),"NA")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Sheet'!$A:Q,17,FALSE),"NA")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Sheet'!$A:Q,17,FALSE),"NA")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Sheet'!$A:Q,17,FALSE),"NA")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Sheet'!$A:Q,17,FALSE),"NA")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Sheet'!$A:Q,17,FALSE),"NA")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Sheet'!$A:Q,17,FALSE),"NA")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Sheet'!$A:Q,17,FALSE),"NA")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Sheet'!$A:Q,17,FALSE),"NA")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Sheet'!$A:Q,17,FALSE),"NA")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Sheet'!$A:Q,17,FALSE),"NA")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Sheet'!$A:Q,17,FALSE),"NA")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Sheet'!$A:Q,17,FALSE),"NA")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Sheet'!$A:Q,17,FALSE),"NA")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Sheet'!$A:Q,17,FALSE),"NA")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Sheet'!$A:Q,17,FALSE),"NA")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Sheet'!$A:Q,17,FALSE),"NA")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Sheet'!$A:Q,17,FALSE),"NA")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Sheet'!$A:Q,17,FALSE),"NA")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Sheet'!$A:Q,17,FALSE),"NA")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Sheet'!$A:Q,17,FALSE),"NA")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Sheet'!$A:Q,17,FALSE),"NA")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Sheet'!$A:Q,17,FALSE),"NA")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Sheet'!$A:Q,17,FALSE),"NA")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Sheet'!$A:Q,17,FALSE),"NA")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Sheet'!$A:Q,17,FALSE),"NA")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Sheet'!$A:Q,17,FALSE),"NA")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Sheet'!$A:Q,17,FALSE),"NA")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Sheet'!$A:Q,17,FALSE),"NA")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Sheet'!$A:Q,17,FALSE),"NA")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Sheet'!$A:Q,17,FALSE),"NA")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Sheet'!$A:Q,17,FALSE),"NA")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Sheet'!$A:Q,17,FALSE),"NA")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Sheet'!$A:Q,17,FALSE),"NA")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Sheet'!$A:Q,17,FALSE),"NA")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Sheet'!$A:Q,17,FALSE),"NA")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Sheet'!$A:Q,17,FALSE),"NA")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Sheet'!$A:Q,17,FALSE),"NA")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Sheet'!$A:Q,17,FALSE),"NA")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Sheet'!$A:Q,17,FALSE),"NA")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Sheet'!$A:Q,17,FALSE),"NA")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Sheet'!$A:Q,17,FALSE),"NA")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Sheet'!$A:Q,17,FALSE),"NA")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Sheet'!$A:Q,17,FALSE),"NA")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Sheet'!$A:Q,17,FALSE),"NA")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Sheet'!$A:Q,17,FALSE),"NA")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Sheet'!$A:Q,17,FALSE),"NA")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Sheet'!$A:Q,17,FALSE),"NA")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Sheet'!$A:Q,17,FALSE),"NA")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Sheet'!$A:Q,17,FALSE),"NA")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Sheet'!$A:Q,17,FALSE),"NA")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Sheet'!$A:Q,17,FALSE),"NA")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Sheet'!$A:Q,17,FALSE),"NA")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Sheet'!$A:Q,17,FALSE),"NA")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Sheet'!$A:Q,17,FALSE),"NA")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Sheet'!$A:Q,17,FALSE),"NA")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Sheet'!$A:Q,17,FALSE),"NA")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Sheet'!$A:Q,17,FALSE),"NA")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Sheet'!$A:Q,17,FALSE),"NA")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Sheet'!$A:Q,17,FALSE),"NA")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Sheet'!$A:Q,17,FALSE),"NA")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Sheet'!$A:Q,17,FALSE),"NA")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Sheet'!$A:Q,17,FALSE),"NA")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Sheet'!$A:Q,17,FALSE),"NA")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Sheet'!$A:Q,17,FALSE),"NA")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Sheet'!$A:Q,17,FALSE),"NA")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Sheet'!$A:Q,17,FALSE),"NA")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Sheet'!$A:Q,17,FALSE),"NA")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Sheet'!$A:Q,17,FALSE),"NA")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Sheet'!$A:Q,17,FALSE),"NA")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Sheet'!$A:Q,17,FALSE),"NA")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Sheet'!$A:Q,17,FALSE),"NA")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Sheet'!$A:Q,17,FALSE),"NA")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Sheet'!$A:Q,17,FALSE),"NA")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Sheet'!$A:Q,17,FALSE),"NA")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Sheet'!$A:Q,17,FALSE),"NA")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Sheet'!$A:Q,17,FALSE),"NA")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Sheet'!$A:Q,17,FALSE),"NA")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Sheet'!$A:Q,17,FALSE),"NA")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Sheet'!$A:Q,17,FALSE),"NA")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Sheet'!$A:Q,17,FALSE),"NA")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Sheet'!$A:Q,17,FALSE),"NA")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Sheet'!$A:Q,17,FALSE),"NA")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Sheet'!$A:Q,17,FALSE),"NA")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Sheet'!$A:Q,17,FALSE),"NA")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Sheet'!$A:Q,17,FALSE),"NA")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Sheet'!$A:Q,17,FALSE),"NA")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Sheet'!$A:Q,17,FALSE),"NA")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Sheet'!$A:Q,17,FALSE),"NA")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Sheet'!$A:Q,17,FALSE),"NA")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Sheet'!$A:Q,17,FALSE),"NA")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Sheet'!$A:Q,17,FALSE),"NA")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Sheet'!$A:Q,17,FALSE),"NA")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Sheet'!$A:Q,17,FALSE),"NA")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Sheet'!$A:Q,17,FALSE),"NA")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Sheet'!$A:Q,17,FALSE),"NA")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Sheet'!$A:Q,17,FALSE),"NA")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Sheet'!$A:Q,17,FALSE),"NA")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Sheet'!$A:Q,17,FALSE),"NA")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Sheet'!$A:Q,17,FALSE),"NA")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Sheet'!$A:Q,17,FALSE),"NA")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Sheet'!$A:Q,17,FALSE),"NA")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Sheet'!$A:Q,17,FALSE),"NA")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Sheet'!$A:Q,17,FALSE),"NA")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Sheet'!$A:Q,17,FALSE),"NA")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Sheet'!$A:Q,17,FALSE),"NA")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Sheet'!$A:Q,17,FALSE),"NA")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Sheet'!$A:Q,17,FALSE),"NA")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Sheet'!$A:Q,17,FALSE),"NA")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Sheet'!$A:Q,17,FALSE),"NA")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Sheet'!$A:Q,17,FALSE),"NA")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Sheet'!$A:Q,17,FALSE),"NA")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Sheet'!$A:Q,17,FALSE),"NA")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Sheet'!$A:Q,17,FALSE),"NA")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Sheet'!$A:Q,17,FALSE),"NA")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Sheet'!$A:Q,17,FALSE),"NA")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Sheet'!$A:Q,17,FALSE),"NA")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Sheet'!$A:Q,17,FALSE),"NA")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Sheet'!$A:Q,17,FALSE),"NA")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Sheet'!$A:Q,17,FALSE),"NA")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Sheet'!$A:Q,17,FALSE),"NA")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Sheet'!$A:Q,17,FALSE),"NA")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Sheet'!$A:Q,17,FALSE),"NA")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Sheet'!$A:Q,17,FALSE),"NA")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Sheet'!$A:Q,17,FALSE),"NA")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Sheet'!$A:Q,17,FALSE),"NA")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Sheet'!$A:Q,17,FALSE),"NA")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Sheet'!$A:Q,17,FALSE),"NA")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Sheet'!$A:Q,17,FALSE),"NA")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Sheet'!$A:Q,17,FALSE),"NA")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Sheet'!$A:Q,17,FALSE),"NA")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Sheet'!$A:Q,17,FALSE),"NA")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Sheet'!$A:Q,17,FALSE),"NA")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Sheet'!$A:Q,17,FALSE),"NA")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Sheet'!$A:Q,17,FALSE),"NA")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Sheet'!$A:Q,17,FALSE),"NA")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Sheet'!$A:Q,17,FALSE),"NA")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Sheet'!$A:Q,17,FALSE),"NA")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Sheet'!$A:Q,17,FALSE),"NA")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Sheet'!$A:Q,17,FALSE),"NA")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Sheet'!$A:Q,17,FALSE),"NA")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Sheet'!$A:Q,17,FALSE),"NA")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Sheet'!$A:Q,17,FALSE),"NA")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Sheet'!$A:Q,17,FALSE),"NA")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Sheet'!$A:Q,17,FALSE),"NA")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Sheet'!$A:Q,17,FALSE),"NA")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Sheet'!$A:Q,17,FALSE),"NA")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Sheet'!$A:Q,17,FALSE),"NA")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Sheet'!$A:Q,17,FALSE),"NA")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Sheet'!$A:Q,17,FALSE),"NA")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Sheet'!$A:Q,17,FALSE),"NA")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Sheet'!$A:Q,17,FALSE),"NA")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Sheet'!$A:Q,17,FALSE),"NA")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Sheet'!$A:Q,17,FALSE),"NA")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Sheet'!$A:Q,17,FALSE),"NA")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Sheet'!$A:Q,17,FALSE),"NA")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Sheet'!$A:Q,17,FALSE),"NA")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Sheet'!$A:Q,17,FALSE),"NA")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Sheet'!$A:Q,17,FALSE),"NA")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Sheet'!$A:Q,17,FALSE),"NA")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Sheet'!$A:Q,17,FALSE),"NA")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Sheet'!$A:Q,17,FALSE),"NA")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Sheet'!$A:Q,17,FALSE),"NA")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Sheet'!$A:Q,17,FALSE),"NA")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Sheet'!$A:Q,17,FALSE),"NA")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Sheet'!$A:Q,17,FALSE),"NA")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Sheet'!$A:Q,17,FALSE),"NA")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Sheet'!$A:Q,17,FALSE),"NA")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Sheet'!$A:Q,17,FALSE),"NA")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Sheet'!$A:Q,17,FALSE),"NA")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Sheet'!$A:Q,17,FALSE),"NA")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Sheet'!$A:Q,17,FALSE),"NA")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Sheet'!$A:Q,17,FALSE),"NA")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Sheet'!$A:Q,17,FALSE),"NA")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Sheet'!$A:Q,17,FALSE),"NA")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Sheet'!$A:Q,17,FALSE),"NA")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Sheet'!$A:Q,17,FALSE),"NA")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Sheet'!$A:Q,17,FALSE),"NA")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Sheet'!$A:Q,17,FALSE),"NA")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Sheet'!$A:Q,17,FALSE),"NA")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Sheet'!$A:Q,17,FALSE),"NA")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Sheet'!$A:Q,17,FALSE),"NA")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Sheet'!$A:Q,17,FALSE),"NA")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Sheet'!$A:Q,17,FALSE),"NA")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Sheet'!$A:Q,17,FALSE),"NA")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Sheet'!$A:Q,17,FALSE),"NA")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Sheet'!$A:Q,17,FALSE),"NA")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Sheet'!$A:Q,17,FALSE),"NA")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Sheet'!$A:Q,17,FALSE),"NA")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Sheet'!$A:Q,17,FALSE),"NA")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Sheet'!$A:Q,17,FALSE),"NA")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Sheet'!$A:Q,17,FALSE),"NA")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Sheet'!$A:Q,17,FALSE),"NA")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Sheet'!$A:Q,17,FALSE),"NA")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Sheet'!$A:Q,17,FALSE),"NA")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Sheet'!$A:Q,17,FALSE),"NA")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Sheet'!$A:Q,17,FALSE),"NA")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Sheet'!$A:Q,17,FALSE),"NA")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Sheet'!$A:Q,17,FALSE),"NA")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Sheet'!$A:Q,17,FALSE),"NA")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Sheet'!$A:Q,17,FALSE),"NA")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Sheet'!$A:Q,17,FALSE),"NA")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Sheet'!$A:Q,17,FALSE),"NA")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Sheet'!$A:Q,17,FALSE),"NA")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Sheet'!$A:Q,17,FALSE),"NA")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Sheet'!$A:Q,17,FALSE),"NA")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Sheet'!$A:Q,17,FALSE),"NA")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Sheet'!$A:Q,17,FALSE),"NA")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Sheet'!$A:Q,17,FALSE),"NA")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Sheet'!$A:Q,17,FALSE),"NA")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Sheet'!$A:Q,17,FALSE),"NA")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Sheet'!$A:Q,17,FALSE),"NA")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Sheet'!$A:Q,17,FALSE),"NA")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Sheet'!$A:Q,17,FALSE),"NA")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Sheet'!$A:Q,17,FALSE),"NA")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Sheet'!$A:Q,17,FALSE),"NA")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Sheet'!$A:Q,17,FALSE),"NA")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Sheet'!$A:Q,17,FALSE),"NA")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Sheet'!$A:Q,17,FALSE),"NA")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Sheet'!$A:Q,17,FALSE),"NA")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Sheet'!$A:Q,17,FALSE),"NA")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Sheet'!$A:Q,17,FALSE),"NA")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Sheet'!$A:Q,17,FALSE),"NA")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Sheet'!$A:Q,17,FALSE),"NA")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Sheet'!$A:Q,17,FALSE),"NA")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Sheet'!$A:Q,17,FALSE),"NA")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Sheet'!$A:Q,17,FALSE),"NA")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Sheet'!$A:Q,17,FALSE),"NA")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Sheet'!$A:Q,17,FALSE),"NA")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Sheet'!$A:Q,17,FALSE),"NA")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Sheet'!$A:Q,17,FALSE),"NA")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Sheet'!$A:Q,17,FALSE),"NA")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Sheet'!$A:Q,17,FALSE),"NA")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Sheet'!$A:Q,17,FALSE),"NA")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Sheet'!$A:Q,17,FALSE),"NA")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Sheet'!$A:Q,17,FALSE),"NA")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Sheet'!$A:Q,17,FALSE),"NA")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Sheet'!$A:Q,17,FALSE),"NA")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Sheet'!$A:Q,17,FALSE),"NA")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Sheet'!$A:Q,17,FALSE),"NA")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Sheet'!$A:Q,17,FALSE),"NA")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Sheet'!$A:Q,17,FALSE),"NA")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Sheet'!$A:Q,17,FALSE),"NA")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Sheet'!$A:Q,17,FALSE),"NA")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Sheet'!$A:Q,17,FALSE),"NA")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Sheet'!$A:Q,17,FALSE),"NA")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Sheet'!$A:Q,17,FALSE),"NA")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Sheet'!$A:Q,17,FALSE),"NA")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Sheet'!$A:Q,17,FALSE),"NA")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Sheet'!$A:Q,17,FALSE),"NA")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Sheet'!$A:Q,17,FALSE),"NA")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Sheet'!$A:Q,17,FALSE),"NA")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Sheet'!$A:Q,17,FALSE),"NA")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Sheet'!$A:Q,17,FALSE),"NA")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Sheet'!$A:Q,17,FALSE),"NA")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Sheet'!$A:Q,17,FALSE),"NA")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Sheet'!$A:Q,17,FALSE),"NA")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Sheet'!$A:Q,17,FALSE),"NA")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Sheet'!$A:Q,17,FALSE),"NA")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Sheet'!$A:Q,17,FALSE),"NA")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Sheet'!$A:Q,17,FALSE),"NA")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Sheet'!$A:Q,17,FALSE),"NA")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Sheet'!$A:Q,17,FALSE),"NA")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Sheet'!$A:Q,17,FALSE),"NA")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Sheet'!$A:Q,17,FALSE),"NA")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Sheet'!$A:Q,17,FALSE),"NA")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Sheet'!$A:Q,17,FALSE),"NA")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Sheet'!$A:Q,17,FALSE),"NA")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Sheet'!$A:Q,17,FALSE),"NA")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Sheet'!$A:Q,17,FALSE),"NA")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Sheet'!$A:Q,17,FALSE),"NA")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Sheet'!$A:Q,17,FALSE),"NA")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Sheet'!$A:Q,17,FALSE),"NA")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Sheet'!$A:Q,17,FALSE),"NA")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Sheet'!$A:Q,17,FALSE),"NA")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Sheet'!$A:Q,17,FALSE),"NA")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Sheet'!$A:Q,17,FALSE),"NA")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Sheet'!$A:Q,17,FALSE),"NA")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Sheet'!$A:Q,17,FALSE),"NA")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Sheet'!$A:Q,17,FALSE),"NA")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Sheet'!$A:Q,17,FALSE),"NA")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Sheet'!$A:Q,17,FALSE),"NA")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Sheet'!$A:Q,17,FALSE),"NA")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Sheet'!$A:Q,17,FALSE),"NA")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Sheet'!$A:Q,17,FALSE),"NA")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Sheet'!$A:Q,17,FALSE),"NA")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Sheet'!$A:Q,17,FALSE),"NA")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Sheet'!$A:Q,17,FALSE),"NA")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Sheet'!$A:Q,17,FALSE),"NA")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Sheet'!$A:Q,17,FALSE),"NA")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Sheet'!$A:Q,17,FALSE),"NA")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Sheet'!$A:Q,17,FALSE),"NA")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Sheet'!$A:Q,17,FALSE),"NA")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Sheet'!$A:Q,17,FALSE),"NA")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Sheet'!$A:Q,17,FALSE),"NA")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Sheet'!$A:Q,17,FALSE),"NA")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Sheet'!$A:Q,17,FALSE),"NA")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Sheet'!$A:Q,17,FALSE),"NA")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Sheet'!$A:Q,17,FALSE),"NA")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Sheet'!$A:Q,17,FALSE),"NA")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Sheet'!$A:Q,17,FALSE),"NA")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Sheet'!$A:Q,17,FALSE),"NA")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Sheet'!$A:Q,17,FALSE),"NA")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Sheet'!$A:Q,17,FALSE),"NA")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Sheet'!$A:Q,17,FALSE),"NA")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Sheet'!$A:Q,17,FALSE),"NA")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Sheet'!$A:Q,17,FALSE),"NA")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Sheet'!$A:Q,17,FALSE),"NA")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Sheet'!$A:Q,17,FALSE),"NA")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Sheet'!$A:Q,17,FALSE),"NA")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Sheet'!$A:Q,17,FALSE),"NA")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Sheet'!$A:Q,17,FALSE),"NA")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Sheet'!$A:Q,17,FALSE),"NA")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Sheet'!$A:Q,17,FALSE),"NA")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Sheet'!$A:Q,17,FALSE),"NA")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Sheet'!$A:Q,17,FALSE),"NA")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Sheet'!$A:Q,17,FALSE),"NA")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Sheet'!$A:Q,17,FALSE),"NA")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Sheet'!$A:Q,17,FALSE),"NA")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Sheet'!$A:Q,17,FALSE),"NA")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Sheet'!$A:Q,17,FALSE),"NA")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Sheet'!$A:Q,17,FALSE),"NA")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Sheet'!$A:Q,17,FALSE),"NA")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Sheet'!$A:Q,17,FALSE),"NA")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Sheet'!$A:Q,17,FALSE),"NA")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Sheet'!$A:Q,17,FALSE),"NA")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Sheet'!$A:Q,17,FALSE),"NA")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Sheet'!$A:Q,17,FALSE),"NA")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Sheet'!$A:Q,17,FALSE),"NA")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Sheet'!$A:Q,17,FALSE),"NA")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Sheet'!$A:Q,17,FALSE),"NA")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Sheet'!$A:Q,17,FALSE),"NA")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Sheet'!$A:Q,17,FALSE),"NA")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Sheet'!$A:Q,17,FALSE),"NA")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Sheet'!$A:Q,17,FALSE),"NA")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Sheet'!$A:Q,17,FALSE),"NA")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Sheet'!$A:Q,17,FALSE),"NA")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Sheet'!$A:Q,17,FALSE),"NA")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Sheet'!$A:Q,17,FALSE),"NA")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Sheet'!$A:Q,17,FALSE),"NA")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Sheet'!$A:Q,17,FALSE),"NA")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Sheet'!$A:Q,17,FALSE),"NA")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Sheet'!$A:Q,17,FALSE),"NA")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Sheet'!$A:Q,17,FALSE),"NA")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Sheet'!$A:Q,17,FALSE),"NA")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Sheet'!$A:Q,17,FALSE),"NA")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Sheet'!$A:Q,17,FALSE),"NA")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Sheet'!$A:Q,17,FALSE),"NA")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Sheet'!$A:Q,17,FALSE),"NA")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Sheet'!$A:Q,17,FALSE),"NA")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Sheet'!$A:Q,17,FALSE),"NA")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Sheet'!$A:Q,17,FALSE),"NA")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Sheet'!$A:Q,17,FALSE),"NA")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Sheet'!$A:Q,17,FALSE),"NA")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Sheet'!$A:Q,17,FALSE),"NA")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Sheet'!$A:Q,17,FALSE),"NA")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Sheet'!$A:Q,17,FALSE),"NA")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Sheet'!$A:Q,17,FALSE),"NA")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Sheet'!$A:Q,17,FALSE),"NA")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Sheet'!$A:Q,17,FALSE),"NA")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Sheet'!$A:Q,17,FALSE),"NA")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Sheet'!$A:Q,17,FALSE),"NA")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Sheet'!$A:Q,17,FALSE),"NA")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Sheet'!$A:Q,17,FALSE),"NA")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Sheet'!$A:Q,17,FALSE),"NA")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Sheet'!$A:Q,17,FALSE),"NA")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Sheet'!$A:Q,17,FALSE),"NA")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Sheet'!$A:Q,17,FALSE),"NA")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Sheet'!$A:Q,17,FALSE),"NA")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Sheet'!$A:Q,17,FALSE),"NA")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Sheet'!$A:Q,17,FALSE),"NA")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Sheet'!$A:Q,17,FALSE),"NA")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Sheet'!$A:Q,17,FALSE),"NA")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Sheet'!$A:Q,17,FALSE),"NA")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Sheet'!$A:Q,17,FALSE),"NA")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Sheet'!$A:Q,17,FALSE),"NA")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Sheet'!$A:Q,17,FALSE),"NA")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Sheet'!$A:Q,17,FALSE),"NA")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Sheet'!$A:Q,17,FALSE),"NA")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Sheet'!$A:Q,17,FALSE),"NA")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Sheet'!$A:Q,17,FALSE),"NA")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Sheet'!$A:Q,17,FALSE),"NA")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Sheet'!$A:Q,17,FALSE),"NA")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Sheet'!$A:Q,17,FALSE),"NA")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Sheet'!$A:Q,17,FALSE),"NA")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Sheet'!$A:Q,17,FALSE),"NA")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Sheet'!$A:Q,17,FALSE),"NA")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Sheet'!$A:Q,17,FALSE),"NA")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Sheet'!$A:Q,17,FALSE),"NA")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Sheet'!$A:Q,17,FALSE),"NA")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Sheet'!$A:Q,17,FALSE),"NA")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Sheet'!$A:Q,17,FALSE),"NA")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Sheet'!$A:Q,17,FALSE),"NA")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Sheet'!$A:Q,17,FALSE),"NA")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Sheet'!$A:Q,17,FALSE),"NA")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Sheet'!$A:Q,17,FALSE),"NA")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Sheet'!$A:Q,17,FALSE),"NA")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Sheet'!$A:Q,17,FALSE),"NA")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Sheet'!$A:Q,17,FALSE),"NA")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Sheet'!$A:Q,17,FALSE),"NA")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Sheet'!$A:Q,17,FALSE),"NA")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Sheet'!$A:Q,17,FALSE),"NA")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Sheet'!$A:Q,17,FALSE),"NA")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Sheet'!$A:Q,17,FALSE),"NA")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Sheet'!$A:Q,17,FALSE),"NA")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Sheet'!$A:Q,17,FALSE),"NA")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Sheet'!$A:Q,17,FALSE),"NA")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Sheet'!$A:Q,17,FALSE),"NA")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Sheet'!$A:Q,17,FALSE),"NA")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Sheet'!$A:Q,17,FALSE),"NA")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Sheet'!$A:Q,17,FALSE),"NA")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Sheet'!$A:Q,17,FALSE),"NA")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Sheet'!$A:Q,17,FALSE),"NA")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Sheet'!$A:Q,17,FALSE),"NA")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Sheet'!$A:Q,17,FALSE),"NA")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Sheet'!$A:Q,17,FALSE),"NA")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Sheet'!$A:Q,17,FALSE),"NA")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Sheet'!$A:Q,17,FALSE),"NA")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Sheet'!$A:Q,17,FALSE),"NA")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Sheet'!$A:Q,17,FALSE),"NA")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Sheet'!$A:Q,17,FALSE),"NA")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Sheet'!$A:Q,17,FALSE),"NA")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Sheet'!$A:Q,17,FALSE),"NA")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Sheet'!$A:Q,17,FALSE),"NA")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Sheet'!$A:Q,17,FALSE),"NA")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Sheet'!$A:Q,17,FALSE),"NA")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Sheet'!$A:Q,17,FALSE),"NA")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Sheet'!$A:Q,17,FALSE),"NA")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Sheet'!$A:Q,17,FALSE),"NA")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Sheet'!$A:Q,17,FALSE),"NA")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Sheet'!$A:Q,17,FALSE),"NA")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Sheet'!$A:Q,17,FALSE),"NA")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Sheet'!$A:Q,17,FALSE),"NA")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Sheet'!$A:Q,17,FALSE),"NA")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Sheet'!$A:Q,17,FALSE),"NA")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Sheet'!$A:Q,17,FALSE),"NA")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Sheet'!$A:Q,17,FALSE),"NA")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Sheet'!$A:Q,17,FALSE),"NA")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Sheet'!$A:Q,17,FALSE),"NA")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Sheet'!$A:Q,17,FALSE),"NA")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Sheet'!$A:Q,17,FALSE),"NA")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Sheet'!$A:Q,17,FALSE),"NA")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Sheet'!$A:Q,17,FALSE),"NA")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Sheet'!$A:Q,17,FALSE),"NA")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Sheet'!$A:Q,17,FALSE),"NA")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Sheet'!$A:Q,17,FALSE),"NA")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Sheet'!$A:Q,17,FALSE),"NA")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Sheet'!$A:Q,17,FALSE),"NA")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Sheet'!$A:Q,17,FALSE),"NA")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Sheet'!$A:Q,17,FALSE),"NA")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Sheet'!$A:Q,17,FALSE),"NA")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Sheet'!$A:Q,17,FALSE),"NA")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Sheet'!$A:Q,17,FALSE),"NA")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Sheet'!$A:Q,17,FALSE),"NA")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Sheet'!$A:Q,17,FALSE),"NA")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Sheet'!$A:Q,17,FALSE),"NA")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Sheet'!$A:Q,17,FALSE),"NA")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Sheet'!$A:Q,17,FALSE),"NA")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Sheet'!$A:Q,17,FALSE),"NA")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Sheet'!$A:Q,17,FALSE),"NA")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Sheet'!$A:Q,17,FALSE),"NA")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Sheet'!$A:Q,17,FALSE),"NA")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Sheet'!$A:Q,17,FALSE),"NA")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Sheet'!$A:Q,17,FALSE),"NA")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Sheet'!$A:Q,17,FALSE),"NA")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Sheet'!$A:Q,17,FALSE),"NA")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Sheet'!$A:Q,17,FALSE),"NA")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Sheet'!$A:Q,17,FALSE),"NA")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Sheet'!$A:Q,17,FALSE),"NA")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Sheet'!$A:Q,17,FALSE),"NA")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Sheet'!$A:Q,17,FALSE),"NA")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Sheet'!$A:Q,17,FALSE),"NA")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Sheet'!$A:Q,17,FALSE),"NA")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Sheet'!$A:Q,17,FALSE),"NA")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Sheet'!$A:Q,17,FALSE),"NA")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Sheet'!$A:Q,17,FALSE),"NA")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Sheet'!$A:Q,17,FALSE),"NA")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Sheet'!$A:Q,17,FALSE),"NA")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Sheet'!$A:Q,17,FALSE),"NA")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Sheet'!$A:Q,17,FALSE),"NA")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Sheet'!$A:Q,17,FALSE),"NA")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Sheet'!$A:Q,17,FALSE),"NA")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Sheet'!$A:Q,17,FALSE),"NA")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Sheet'!$A:Q,17,FALSE),"NA")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Sheet'!$A:Q,17,FALSE),"NA")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Sheet'!$A:Q,17,FALSE),"NA")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Sheet'!$A:Q,17,FALSE),"NA")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Sheet'!$A:Q,17,FALSE),"NA")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Sheet'!$A:Q,17,FALSE),"NA")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Sheet'!$A:Q,17,FALSE),"NA")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Sheet'!$A:Q,17,FALSE),"NA")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Sheet'!$A:Q,17,FALSE),"NA")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Sheet'!$A:Q,17,FALSE),"NA")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Sheet'!$A:Q,17,FALSE),"NA")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Sheet'!$A:Q,17,FALSE),"NA")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Sheet'!$A:Q,17,FALSE),"NA")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Sheet'!$A:Q,17,FALSE),"NA")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Sheet'!$A:Q,17,FALSE),"NA")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Sheet'!$A:Q,17,FALSE),"NA")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Sheet'!$A:Q,17,FALSE),"NA")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Sheet'!$A:Q,17,FALSE),"NA")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Sheet'!$A:Q,17,FALSE),"NA")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Sheet'!$A:Q,17,FALSE),"NA")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Sheet'!$A:Q,17,FALSE),"NA")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Sheet'!$A:Q,17,FALSE),"NA")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Sheet'!$A:Q,17,FALSE),"NA")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Sheet'!$A:Q,17,FALSE),"NA")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Sheet'!$A:Q,17,FALSE),"NA")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Sheet'!$A:Q,17,FALSE),"NA")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Sheet'!$A:Q,17,FALSE),"NA")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Sheet'!$A:Q,17,FALSE),"NA")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Sheet'!$A:Q,17,FALSE),"NA")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Sheet'!$A:Q,17,FALSE),"NA")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Sheet'!$A:Q,17,FALSE),"NA")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Sheet'!$A:Q,17,FALSE),"NA")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Sheet'!$A:Q,17,FALSE),"NA")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Sheet'!$A:Q,17,FALSE),"NA")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Sheet'!$A:Q,17,FALSE),"NA")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Sheet'!$A:Q,17,FALSE),"NA")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Sheet'!$A:Q,17,FALSE),"NA")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Sheet'!$A:Q,17,FALSE),"NA")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Sheet'!$A:Q,17,FALSE),"NA")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Sheet'!$A:Q,17,FALSE),"NA")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Sheet'!$A:Q,17,FALSE),"NA")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Sheet'!$A:Q,17,FALSE),"NA")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Sheet'!$A:Q,17,FALSE),"NA")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Sheet'!$A:Q,17,FALSE),"NA")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Sheet'!$A:Q,17,FALSE),"NA")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Sheet'!$A:Q,17,FALSE),"NA")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Sheet'!$A:Q,17,FALSE),"NA")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Sheet'!$A:Q,17,FALSE),"NA")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Sheet'!$A:Q,17,FALSE),"NA")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Sheet'!$A:Q,17,FALSE),"NA")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Sheet'!$A:Q,17,FALSE),"NA")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Sheet'!$A:Q,17,FALSE),"NA")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Sheet'!$A:Q,17,FALSE),"NA")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Sheet'!$A:Q,17,FALSE),"NA")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Sheet'!$A:Q,17,FALSE),"NA")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Sheet'!$A:Q,17,FALSE),"NA")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Sheet'!$A:Q,17,FALSE),"NA")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Sheet'!$A:Q,17,FALSE),"NA")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Sheet'!$A:Q,17,FALSE),"NA")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Sheet'!$A:Q,17,FALSE),"NA")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Sheet'!$A:Q,17,FALSE),"NA")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Sheet'!$A:Q,17,FALSE),"NA")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Sheet'!$A:Q,17,FALSE),"NA")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Sheet'!$A:Q,17,FALSE),"NA")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Sheet'!$A:Q,17,FALSE),"NA")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Sheet'!$A:Q,17,FALSE),"NA")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Sheet'!$A:Q,17,FALSE),"NA")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Sheet'!$A:Q,17,FALSE),"NA")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Sheet'!$A:Q,17,FALSE),"NA")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Sheet'!$A:Q,17,FALSE),"NA")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Sheet'!$A:Q,17,FALSE),"NA")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Sheet'!$A:Q,17,FALSE),"NA")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Sheet'!$A:Q,17,FALSE),"NA")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Sheet'!$A:Q,17,FALSE),"NA")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Sheet'!$A:Q,17,FALSE),"NA")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Sheet'!$A:Q,17,FALSE),"NA")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Sheet'!$A:Q,17,FALSE),"NA")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Sheet'!$A:Q,17,FALSE),"NA")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Sheet'!$A:Q,17,FALSE),"NA")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Sheet'!$A:Q,17,FALSE),"NA")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Sheet'!$A:Q,17,FALSE),"NA")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Sheet'!$A:Q,17,FALSE),"NA")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Sheet'!$A:Q,17,FALSE),"NA")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Sheet'!$A:Q,17,FALSE),"NA")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Sheet'!$A:Q,17,FALSE),"NA")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Sheet'!$A:Q,17,FALSE),"NA")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Sheet'!$A:Q,17,FALSE),"NA")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Sheet'!$A:Q,17,FALSE),"NA")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Sheet'!$A:Q,17,FALSE),"NA")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Sheet'!$A:Q,17,FALSE),"NA")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Sheet'!$A:Q,17,FALSE),"NA")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Sheet'!$A:Q,17,FALSE),"NA")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Sheet'!$A:Q,17,FALSE),"NA")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Sheet'!$A:Q,17,FALSE),"NA")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Sheet'!$A:Q,17,FALSE),"NA")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Sheet'!$A:Q,17,FALSE),"NA")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Sheet'!$A:Q,17,FALSE),"NA")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Sheet'!$A:Q,17,FALSE),"NA")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Sheet'!$A:Q,17,FALSE),"NA")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Sheet'!$A:Q,17,FALSE),"NA")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Sheet'!$A:Q,17,FALSE),"NA")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Sheet'!$A:Q,17,FALSE),"NA")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Sheet'!$A:Q,17,FALSE),"NA")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Sheet'!$A:Q,17,FALSE),"NA")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Sheet'!$A:Q,17,FALSE),"NA")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Sheet'!$A:Q,17,FALSE),"NA")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Sheet'!$A:Q,17,FALSE),"NA")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Sheet'!$A:Q,17,FALSE),"NA")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Sheet'!$A:Q,17,FALSE),"NA")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Sheet'!$A:Q,17,FALSE),"NA")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Sheet'!$A:Q,17,FALSE),"NA")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Sheet'!$A:Q,17,FALSE),"NA")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Sheet'!$A:Q,17,FALSE),"NA")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Sheet'!$A:Q,17,FALSE),"NA")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Sheet'!$A:Q,17,FALSE),"NA")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Sheet'!$A:Q,17,FALSE),"NA")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Sheet'!$A:Q,17,FALSE),"NA")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Sheet'!$A:Q,17,FALSE),"NA")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Sheet'!$A:Q,17,FALSE),"NA")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Sheet'!$A:Q,17,FALSE),"NA")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Sheet'!$A:Q,17,FALSE),"NA")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Sheet'!$A:Q,17,FALSE),"NA")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Sheet'!$A:Q,17,FALSE),"NA")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Sheet'!$A:Q,17,FALSE),"NA")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Sheet'!$A:Q,17,FALSE),"NA")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Sheet'!$A:Q,17,FALSE),"NA")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Sheet'!$A:Q,17,FALSE),"NA")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Sheet'!$A:Q,17,FALSE),"NA")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Sheet'!$A:Q,17,FALSE),"NA")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Sheet'!$A:Q,17,FALSE),"NA")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Sheet'!$A:Q,17,FALSE),"NA")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Sheet'!$A:Q,17,FALSE),"NA")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Sheet'!$A:Q,17,FALSE),"NA")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Sheet'!$A:Q,17,FALSE),"NA")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Sheet'!$A:Q,17,FALSE),"NA")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Sheet'!$A:Q,17,FALSE),"NA")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Sheet'!$A:Q,17,FALSE),"NA")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Sheet'!$A:Q,17,FALSE),"NA")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Sheet'!$A:Q,17,FALSE),"NA")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Sheet'!$A:Q,17,FALSE),"NA")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Sheet'!$A:Q,17,FALSE),"NA")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Sheet'!$A:Q,17,FALSE),"NA")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Sheet'!$A:Q,17,FALSE),"NA")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Sheet'!$A:Q,17,FALSE),"NA")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Sheet'!$A:Q,17,FALSE),"NA")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Sheet'!$A:Q,17,FALSE),"NA")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Sheet'!$A:Q,17,FALSE),"NA")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Sheet'!$A:Q,17,FALSE),"NA")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Sheet'!$A:Q,17,FALSE),"NA")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Sheet'!$A:Q,17,FALSE),"NA")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Sheet'!$A:Q,17,FALSE),"NA")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Sheet'!$A:Q,17,FALSE),"NA")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Sheet'!$A:Q,17,FALSE),"NA")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Sheet'!$A:Q,17,FALSE),"NA")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Sheet'!$A:Q,17,FALSE),"NA")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Sheet'!$A:Q,17,FALSE),"NA")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Sheet'!$A:Q,17,FALSE),"NA")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Sheet'!$A:Q,17,FALSE),"NA")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Sheet'!$A:Q,17,FALSE),"NA")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"/>
  <cols>
    <col min="8" max="8" width="27.5" customWidth="1"/>
    <col min="9" max="9" width="21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Sheet'!$A:R,18,FALSE),"NA")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Sheet'!$A:R,18,FALSE),"NA")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Sheet'!$A:R,18,FALSE),"NA")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Sheet'!$A:R,18,FALSE),"NA")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Sheet'!$A:R,18,FALSE),"NA")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Sheet'!$A:R,18,FALSE),"NA")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Sheet'!$A:R,18,FALSE),"NA")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Sheet'!$A:R,18,FALSE),"NA")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Sheet'!$A:R,18,FALSE),"NA")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Sheet'!$A:R,18,FALSE),"NA")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Sheet'!$A:R,18,FALSE),"NA")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Sheet'!$A:R,18,FALSE),"NA")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Sheet'!$A:R,18,FALSE),"NA")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Sheet'!$A:R,18,FALSE),"NA")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Sheet'!$A:R,18,FALSE),"NA")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Sheet'!$A:R,18,FALSE),"NA")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Sheet'!$A:R,18,FALSE),"NA")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Sheet'!$A:R,18,FALSE),"NA")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Sheet'!$A:R,18,FALSE),"NA")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Sheet'!$A:R,18,FALSE),"NA")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Sheet'!$A:R,18,FALSE),"NA")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Sheet'!$A:R,18,FALSE),"NA")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Sheet'!$A:R,18,FALSE),"NA")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Sheet'!$A:R,18,FALSE),"NA")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Sheet'!$A:R,18,FALSE),"NA")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Sheet'!$A:R,18,FALSE),"NA")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Sheet'!$A:R,18,FALSE),"NA")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Sheet'!$A:R,18,FALSE),"NA")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Sheet'!$A:R,18,FALSE),"NA")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Sheet'!$A:R,18,FALSE),"NA")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Sheet'!$A:R,18,FALSE),"NA")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Sheet'!$A:R,18,FALSE),"NA")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Sheet'!$A:R,18,FALSE),"NA")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Sheet'!$A:R,18,FALSE),"NA")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Sheet'!$A:R,18,FALSE),"NA")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Sheet'!$A:R,18,FALSE),"NA")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Sheet'!$A:R,18,FALSE),"NA")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Sheet'!$A:R,18,FALSE),"NA")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Sheet'!$A:R,18,FALSE),"NA")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Sheet'!$A:R,18,FALSE),"NA")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Sheet'!$A:R,18,FALSE),"NA")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Sheet'!$A:R,18,FALSE),"NA")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Sheet'!$A:R,18,FALSE),"NA")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Sheet'!$A:R,18,FALSE),"NA")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Sheet'!$A:R,18,FALSE),"NA")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Sheet'!$A:R,18,FALSE),"NA")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Sheet'!$A:R,18,FALSE),"NA")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Sheet'!$A:R,18,FALSE),"NA")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Sheet'!$A:R,18,FALSE),"NA")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Sheet'!$A:R,18,FALSE),"NA")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Sheet'!$A:R,18,FALSE),"NA")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Sheet'!$A:R,18,FALSE),"NA")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Sheet'!$A:R,18,FALSE),"NA")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Sheet'!$A:R,18,FALSE),"NA")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Sheet'!$A:R,18,FALSE),"NA")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Sheet'!$A:R,18,FALSE),"NA")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Sheet'!$A:R,18,FALSE),"NA")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Sheet'!$A:R,18,FALSE),"NA")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Sheet'!$A:R,18,FALSE),"NA")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Sheet'!$A:R,18,FALSE),"NA")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Sheet'!$A:R,18,FALSE),"NA")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Sheet'!$A:R,18,FALSE),"NA")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Sheet'!$A:R,18,FALSE),"NA")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Sheet'!$A:R,18,FALSE),"NA")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Sheet'!$A:R,18,FALSE),"NA")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Sheet'!$A:R,18,FALSE),"NA")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Sheet'!$A:R,18,FALSE),"NA")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Sheet'!$A:R,18,FALSE),"NA")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Sheet'!$A:R,18,FALSE),"NA")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Sheet'!$A:R,18,FALSE),"NA")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Sheet'!$A:R,18,FALSE),"NA")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Sheet'!$A:R,18,FALSE),"NA")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Sheet'!$A:R,18,FALSE),"NA")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Sheet'!$A:R,18,FALSE),"NA")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Sheet'!$A:R,18,FALSE),"NA")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Sheet'!$A:R,18,FALSE),"NA")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1:10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Sheet'!$A:R,18,FALSE),"NA")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1:10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Sheet'!$A:R,18,FALSE),"NA")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1:10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Sheet'!$A:R,18,FALSE),"NA")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1:10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Sheet'!$A:R,18,FALSE),"NA")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1:10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Sheet'!$A:R,18,FALSE),"NA")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1:10" ht="12">
      <c r="A86" s="20"/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Sheet'!$A:R,18,FALSE),"NA")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1:10" ht="12">
      <c r="A87" s="20"/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Sheet'!$A:R,18,FALSE),"NA")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1:10" ht="12">
      <c r="A88" s="20"/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Sheet'!$A:R,18,FALSE),"NA")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1:10" ht="12">
      <c r="A89" s="20"/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Sheet'!$A:R,18,FALSE),"NA")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1:10" ht="12">
      <c r="A90" s="20"/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Sheet'!$A:R,18,FALSE),"NA")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1:10" ht="12">
      <c r="A91" s="20"/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Sheet'!$A:R,18,FALSE),"NA")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1:10" ht="12">
      <c r="A92" s="20"/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Sheet'!$A:R,18,FALSE),"NA")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1:10" ht="12">
      <c r="A93" s="20"/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Sheet'!$A:R,18,FALSE),"NA")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1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Sheet'!$A:R,18,FALSE),"NA")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1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Sheet'!$A:R,18,FALSE),"NA")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1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Sheet'!$A:R,18,FALSE),"NA")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Sheet'!$A:R,18,FALSE),"NA")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Sheet'!$A:R,18,FALSE),"NA")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Sheet'!$A:R,18,FALSE),"NA")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Sheet'!$A:R,18,FALSE),"NA")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Sheet'!$A:R,18,FALSE),"NA")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Sheet'!$A:R,18,FALSE),"NA")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Sheet'!$A:R,18,FALSE),"NA")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Sheet'!$A:R,18,FALSE),"NA")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Sheet'!$A:R,18,FALSE),"NA")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Sheet'!$A:R,18,FALSE),"NA")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Sheet'!$A:R,18,FALSE),"NA")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Sheet'!$A:R,18,FALSE),"NA")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Sheet'!$A:R,18,FALSE),"NA")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Sheet'!$A:R,18,FALSE),"NA")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Sheet'!$A:R,18,FALSE),"NA")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Sheet'!$A:R,18,FALSE),"NA")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Sheet'!$A:R,18,FALSE),"NA")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Sheet'!$A:R,18,FALSE),"NA")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Sheet'!$A:R,18,FALSE),"NA")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Sheet'!$A:R,18,FALSE),"NA")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Sheet'!$A:R,18,FALSE),"NA")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Sheet'!$A:R,18,FALSE),"NA")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Sheet'!$A:R,18,FALSE),"NA")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Sheet'!$A:R,18,FALSE),"NA")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Sheet'!$A:R,18,FALSE),"NA")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Sheet'!$A:R,18,FALSE),"NA")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Sheet'!$A:R,18,FALSE),"NA")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Sheet'!$A:R,18,FALSE),"NA")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Sheet'!$A:R,18,FALSE),"NA")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Sheet'!$A:R,18,FALSE),"NA")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Sheet'!$A:R,18,FALSE),"NA")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Sheet'!$A:R,18,FALSE),"NA")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Sheet'!$A:R,18,FALSE),"NA")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Sheet'!$A:R,18,FALSE),"NA")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Sheet'!$A:R,18,FALSE),"NA")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Sheet'!$A:R,18,FALSE),"NA")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Sheet'!$A:R,18,FALSE),"NA")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Sheet'!$A:R,18,FALSE),"NA")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Sheet'!$A:R,18,FALSE),"NA")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Sheet'!$A:R,18,FALSE),"NA")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Sheet'!$A:R,18,FALSE),"NA")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Sheet'!$A:R,18,FALSE),"NA")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Sheet'!$A:R,18,FALSE),"NA")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Sheet'!$A:R,18,FALSE),"NA")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Sheet'!$A:R,18,FALSE),"NA")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Sheet'!$A:R,18,FALSE),"NA")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Sheet'!$A:R,18,FALSE),"NA")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Sheet'!$A:R,18,FALSE),"NA")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Sheet'!$A:R,18,FALSE),"NA")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Sheet'!$A:R,18,FALSE),"NA")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Sheet'!$A:R,18,FALSE),"NA")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Sheet'!$A:R,18,FALSE),"NA")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Sheet'!$A:R,18,FALSE),"NA")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Sheet'!$A:R,18,FALSE),"NA")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Sheet'!$A:R,18,FALSE),"NA")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Sheet'!$A:R,18,FALSE),"NA")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Sheet'!$A:R,18,FALSE),"NA")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Sheet'!$A:R,18,FALSE),"NA")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Sheet'!$A:R,18,FALSE),"NA")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Sheet'!$A:R,18,FALSE),"NA")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Sheet'!$A:R,18,FALSE),"NA")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Sheet'!$A:R,18,FALSE),"NA")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Sheet'!$A:R,18,FALSE),"NA")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Sheet'!$A:R,18,FALSE),"NA")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Sheet'!$A:R,18,FALSE),"NA")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Sheet'!$A:R,18,FALSE),"NA")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Sheet'!$A:R,18,FALSE),"NA")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Sheet'!$A:R,18,FALSE),"NA")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Sheet'!$A:R,18,FALSE),"NA")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Sheet'!$A:R,18,FALSE),"NA")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Sheet'!$A:R,18,FALSE),"NA")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Sheet'!$A:R,18,FALSE),"NA")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Sheet'!$A:R,18,FALSE),"NA")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Sheet'!$A:R,18,FALSE),"NA")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Sheet'!$A:R,18,FALSE),"NA")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Sheet'!$A:R,18,FALSE),"NA")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Sheet'!$A:R,18,FALSE),"NA")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Sheet'!$A:R,18,FALSE),"NA")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Sheet'!$A:R,18,FALSE),"NA")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Sheet'!$A:R,18,FALSE),"NA")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Sheet'!$A:R,18,FALSE),"NA")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Sheet'!$A:R,18,FALSE),"NA")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Sheet'!$A:R,18,FALSE),"NA")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Sheet'!$A:R,18,FALSE),"NA")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Sheet'!$A:R,18,FALSE),"NA")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Sheet'!$A:R,18,FALSE),"NA")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Sheet'!$A:R,18,FALSE),"NA")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Sheet'!$A:R,18,FALSE),"NA")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Sheet'!$A:R,18,FALSE),"NA")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Sheet'!$A:R,18,FALSE),"NA")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Sheet'!$A:R,18,FALSE),"NA")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Sheet'!$A:R,18,FALSE),"NA")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Sheet'!$A:R,18,FALSE),"NA")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Sheet'!$A:R,18,FALSE),"NA")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Sheet'!$A:R,18,FALSE),"NA")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Sheet'!$A:R,18,FALSE),"NA")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Sheet'!$A:R,18,FALSE),"NA")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Sheet'!$A:R,18,FALSE),"NA")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Sheet'!$A:R,18,FALSE),"NA")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Sheet'!$A:R,18,FALSE),"NA")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Sheet'!$A:R,18,FALSE),"NA")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Sheet'!$A:R,18,FALSE),"NA")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Sheet'!$A:R,18,FALSE),"NA")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Sheet'!$A:R,18,FALSE),"NA")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Sheet'!$A:R,18,FALSE),"NA")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Sheet'!$A:R,18,FALSE),"NA")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Sheet'!$A:R,18,FALSE),"NA")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Sheet'!$A:R,18,FALSE),"NA")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Sheet'!$A:R,18,FALSE),"NA")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Sheet'!$A:R,18,FALSE),"NA")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Sheet'!$A:R,18,FALSE),"NA")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Sheet'!$A:R,18,FALSE),"NA")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Sheet'!$A:R,18,FALSE),"NA")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Sheet'!$A:R,18,FALSE),"NA")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Sheet'!$A:R,18,FALSE),"NA")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Sheet'!$A:R,18,FALSE),"NA")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Sheet'!$A:R,18,FALSE),"NA")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Sheet'!$A:R,18,FALSE),"NA")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Sheet'!$A:R,18,FALSE),"NA")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Sheet'!$A:R,18,FALSE),"NA")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Sheet'!$A:R,18,FALSE),"NA")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Sheet'!$A:R,18,FALSE),"NA")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Sheet'!$A:R,18,FALSE),"NA")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Sheet'!$A:R,18,FALSE),"NA")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Sheet'!$A:R,18,FALSE),"NA")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Sheet'!$A:R,18,FALSE),"NA")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Sheet'!$A:R,18,FALSE),"NA")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Sheet'!$A:R,18,FALSE),"NA")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Sheet'!$A:R,18,FALSE),"NA")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Sheet'!$A:R,18,FALSE),"NA")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Sheet'!$A:R,18,FALSE),"NA")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Sheet'!$A:R,18,FALSE),"NA")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Sheet'!$A:R,18,FALSE),"NA")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Sheet'!$A:R,18,FALSE),"NA")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Sheet'!$A:R,18,FALSE),"NA")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Sheet'!$A:R,18,FALSE),"NA")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Sheet'!$A:R,18,FALSE),"NA")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Sheet'!$A:R,18,FALSE),"NA")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Sheet'!$A:R,18,FALSE),"NA")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Sheet'!$A:R,18,FALSE),"NA")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Sheet'!$A:R,18,FALSE),"NA")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Sheet'!$A:R,18,FALSE),"NA")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Sheet'!$A:R,18,FALSE),"NA")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Sheet'!$A:R,18,FALSE),"NA")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Sheet'!$A:R,18,FALSE),"NA")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Sheet'!$A:R,18,FALSE),"NA")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Sheet'!$A:R,18,FALSE),"NA")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Sheet'!$A:R,18,FALSE),"NA")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Sheet'!$A:R,18,FALSE),"NA")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Sheet'!$A:R,18,FALSE),"NA")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Sheet'!$A:R,18,FALSE),"NA")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Sheet'!$A:R,18,FALSE),"NA")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Sheet'!$A:R,18,FALSE),"NA")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Sheet'!$A:R,18,FALSE),"NA")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Sheet'!$A:R,18,FALSE),"NA")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Sheet'!$A:R,18,FALSE),"NA")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Sheet'!$A:R,18,FALSE),"NA")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Sheet'!$A:R,18,FALSE),"NA")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Sheet'!$A:R,18,FALSE),"NA")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Sheet'!$A:R,18,FALSE),"NA")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Sheet'!$A:R,18,FALSE),"NA")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Sheet'!$A:R,18,FALSE),"NA")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Sheet'!$A:R,18,FALSE),"NA")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Sheet'!$A:R,18,FALSE),"NA")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Sheet'!$A:R,18,FALSE),"NA")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Sheet'!$A:R,18,FALSE),"NA")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Sheet'!$A:R,18,FALSE),"NA")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Sheet'!$A:R,18,FALSE),"NA")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Sheet'!$A:R,18,FALSE),"NA")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Sheet'!$A:R,18,FALSE),"NA")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Sheet'!$A:R,18,FALSE),"NA")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Sheet'!$A:R,18,FALSE),"NA")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Sheet'!$A:R,18,FALSE),"NA")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Sheet'!$A:R,18,FALSE),"NA")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Sheet'!$A:R,18,FALSE),"NA")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Sheet'!$A:R,18,FALSE),"NA")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Sheet'!$A:R,18,FALSE),"NA")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Sheet'!$A:R,18,FALSE),"NA")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Sheet'!$A:R,18,FALSE),"NA")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Sheet'!$A:R,18,FALSE),"NA")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Sheet'!$A:R,18,FALSE),"NA")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Sheet'!$A:R,18,FALSE),"NA")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Sheet'!$A:R,18,FALSE),"NA")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Sheet'!$A:R,18,FALSE),"NA")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Sheet'!$A:R,18,FALSE),"NA")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Sheet'!$A:R,18,FALSE),"NA")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Sheet'!$A:R,18,FALSE),"NA")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Sheet'!$A:R,18,FALSE),"NA")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Sheet'!$A:R,18,FALSE),"NA")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Sheet'!$A:R,18,FALSE),"NA")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Sheet'!$A:R,18,FALSE),"NA")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Sheet'!$A:R,18,FALSE),"NA")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Sheet'!$A:R,18,FALSE),"NA")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Sheet'!$A:R,18,FALSE),"NA")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Sheet'!$A:R,18,FALSE),"NA")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Sheet'!$A:R,18,FALSE),"NA")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Sheet'!$A:R,18,FALSE),"NA")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Sheet'!$A:R,18,FALSE),"NA")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Sheet'!$A:R,18,FALSE),"NA")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Sheet'!$A:R,18,FALSE),"NA")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Sheet'!$A:R,18,FALSE),"NA")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Sheet'!$A:R,18,FALSE),"NA")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Sheet'!$A:R,18,FALSE),"NA")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Sheet'!$A:R,18,FALSE),"NA")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Sheet'!$A:R,18,FALSE),"NA")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Sheet'!$A:R,18,FALSE),"NA")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Sheet'!$A:R,18,FALSE),"NA")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Sheet'!$A:R,18,FALSE),"NA")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Sheet'!$A:R,18,FALSE),"NA")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Sheet'!$A:R,18,FALSE),"NA")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Sheet'!$A:R,18,FALSE),"NA")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Sheet'!$A:R,18,FALSE),"NA")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Sheet'!$A:R,18,FALSE),"NA")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Sheet'!$A:R,18,FALSE),"NA")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Sheet'!$A:R,18,FALSE),"NA")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Sheet'!$A:R,18,FALSE),"NA")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Sheet'!$A:R,18,FALSE),"NA")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Sheet'!$A:R,18,FALSE),"NA")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Sheet'!$A:R,18,FALSE),"NA")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Sheet'!$A:R,18,FALSE),"NA")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Sheet'!$A:R,18,FALSE),"NA")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Sheet'!$A:R,18,FALSE),"NA")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Sheet'!$A:R,18,FALSE),"NA")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Sheet'!$A:R,18,FALSE),"NA")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Sheet'!$A:R,18,FALSE),"NA")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Sheet'!$A:R,18,FALSE),"NA")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Sheet'!$A:R,18,FALSE),"NA")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Sheet'!$A:R,18,FALSE),"NA")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Sheet'!$A:R,18,FALSE),"NA")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Sheet'!$A:R,18,FALSE),"NA")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Sheet'!$A:R,18,FALSE),"NA")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Sheet'!$A:R,18,FALSE),"NA")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Sheet'!$A:R,18,FALSE),"NA")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Sheet'!$A:R,18,FALSE),"NA")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Sheet'!$A:R,18,FALSE),"NA")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Sheet'!$A:R,18,FALSE),"NA")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Sheet'!$A:R,18,FALSE),"NA")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Sheet'!$A:R,18,FALSE),"NA")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Sheet'!$A:R,18,FALSE),"NA")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Sheet'!$A:R,18,FALSE),"NA")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Sheet'!$A:R,18,FALSE),"NA")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Sheet'!$A:R,18,FALSE),"NA")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Sheet'!$A:R,18,FALSE),"NA")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Sheet'!$A:R,18,FALSE),"NA")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Sheet'!$A:R,18,FALSE),"NA")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Sheet'!$A:R,18,FALSE),"NA")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Sheet'!$A:R,18,FALSE),"NA")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Sheet'!$A:R,18,FALSE),"NA")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Sheet'!$A:R,18,FALSE),"NA")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Sheet'!$A:R,18,FALSE),"NA")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Sheet'!$A:R,18,FALSE),"NA")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Sheet'!$A:R,18,FALSE),"NA")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Sheet'!$A:R,18,FALSE),"NA")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Sheet'!$A:R,18,FALSE),"NA")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Sheet'!$A:R,18,FALSE),"NA")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Sheet'!$A:R,18,FALSE),"NA")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Sheet'!$A:R,18,FALSE),"NA")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Sheet'!$A:R,18,FALSE),"NA")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Sheet'!$A:R,18,FALSE),"NA")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Sheet'!$A:R,18,FALSE),"NA")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Sheet'!$A:R,18,FALSE),"NA")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Sheet'!$A:R,18,FALSE),"NA")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Sheet'!$A:R,18,FALSE),"NA")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Sheet'!$A:R,18,FALSE),"NA")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Sheet'!$A:R,18,FALSE),"NA")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Sheet'!$A:R,18,FALSE),"NA")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Sheet'!$A:R,18,FALSE),"NA")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Sheet'!$A:R,18,FALSE),"NA")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Sheet'!$A:R,18,FALSE),"NA")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Sheet'!$A:R,18,FALSE),"NA")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Sheet'!$A:R,18,FALSE),"NA")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Sheet'!$A:R,18,FALSE),"NA")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Sheet'!$A:R,18,FALSE),"NA")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Sheet'!$A:R,18,FALSE),"NA")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Sheet'!$A:R,18,FALSE),"NA")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Sheet'!$A:R,18,FALSE),"NA")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Sheet'!$A:R,18,FALSE),"NA")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Sheet'!$A:R,18,FALSE),"NA")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Sheet'!$A:R,18,FALSE),"NA")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Sheet'!$A:R,18,FALSE),"NA")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Sheet'!$A:R,18,FALSE),"NA")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Sheet'!$A:R,18,FALSE),"NA")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Sheet'!$A:R,18,FALSE),"NA")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Sheet'!$A:R,18,FALSE),"NA")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Sheet'!$A:R,18,FALSE),"NA")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Sheet'!$A:R,18,FALSE),"NA")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Sheet'!$A:R,18,FALSE),"NA")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Sheet'!$A:R,18,FALSE),"NA")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Sheet'!$A:R,18,FALSE),"NA")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Sheet'!$A:R,18,FALSE),"NA")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Sheet'!$A:R,18,FALSE),"NA")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Sheet'!$A:R,18,FALSE),"NA")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Sheet'!$A:R,18,FALSE),"NA")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Sheet'!$A:R,18,FALSE),"NA")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Sheet'!$A:R,18,FALSE),"NA")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Sheet'!$A:R,18,FALSE),"NA")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Sheet'!$A:R,18,FALSE),"NA")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Sheet'!$A:R,18,FALSE),"NA")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Sheet'!$A:R,18,FALSE),"NA")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Sheet'!$A:R,18,FALSE),"NA")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Sheet'!$A:R,18,FALSE),"NA")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Sheet'!$A:R,18,FALSE),"NA")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Sheet'!$A:R,18,FALSE),"NA")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Sheet'!$A:R,18,FALSE),"NA")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Sheet'!$A:R,18,FALSE),"NA")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Sheet'!$A:R,18,FALSE),"NA")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Sheet'!$A:R,18,FALSE),"NA")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Sheet'!$A:R,18,FALSE),"NA")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Sheet'!$A:R,18,FALSE),"NA")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Sheet'!$A:R,18,FALSE),"NA")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Sheet'!$A:R,18,FALSE),"NA")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Sheet'!$A:R,18,FALSE),"NA")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Sheet'!$A:R,18,FALSE),"NA")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Sheet'!$A:R,18,FALSE),"NA")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Sheet'!$A:R,18,FALSE),"NA")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Sheet'!$A:R,18,FALSE),"NA")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Sheet'!$A:R,18,FALSE),"NA")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Sheet'!$A:R,18,FALSE),"NA")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Sheet'!$A:R,18,FALSE),"NA")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Sheet'!$A:R,18,FALSE),"NA")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Sheet'!$A:R,18,FALSE),"NA")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Sheet'!$A:R,18,FALSE),"NA")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Sheet'!$A:R,18,FALSE),"NA")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Sheet'!$A:R,18,FALSE),"NA")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Sheet'!$A:R,18,FALSE),"NA")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Sheet'!$A:R,18,FALSE),"NA")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Sheet'!$A:R,18,FALSE),"NA")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Sheet'!$A:R,18,FALSE),"NA")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Sheet'!$A:R,18,FALSE),"NA")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Sheet'!$A:R,18,FALSE),"NA")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Sheet'!$A:R,18,FALSE),"NA")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Sheet'!$A:R,18,FALSE),"NA")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Sheet'!$A:R,18,FALSE),"NA")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Sheet'!$A:R,18,FALSE),"NA")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Sheet'!$A:R,18,FALSE),"NA")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Sheet'!$A:R,18,FALSE),"NA")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Sheet'!$A:R,18,FALSE),"NA")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Sheet'!$A:R,18,FALSE),"NA")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Sheet'!$A:R,18,FALSE),"NA")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Sheet'!$A:R,18,FALSE),"NA")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Sheet'!$A:R,18,FALSE),"NA")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Sheet'!$A:R,18,FALSE),"NA")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Sheet'!$A:R,18,FALSE),"NA")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Sheet'!$A:R,18,FALSE),"NA")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Sheet'!$A:R,18,FALSE),"NA")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Sheet'!$A:R,18,FALSE),"NA")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Sheet'!$A:R,18,FALSE),"NA")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Sheet'!$A:R,18,FALSE),"NA")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Sheet'!$A:R,18,FALSE),"NA")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Sheet'!$A:R,18,FALSE),"NA")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Sheet'!$A:R,18,FALSE),"NA")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Sheet'!$A:R,18,FALSE),"NA")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Sheet'!$A:R,18,FALSE),"NA")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Sheet'!$A:R,18,FALSE),"NA")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Sheet'!$A:R,18,FALSE),"NA")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Sheet'!$A:R,18,FALSE),"NA")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Sheet'!$A:R,18,FALSE),"NA")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Sheet'!$A:R,18,FALSE),"NA")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Sheet'!$A:R,18,FALSE),"NA")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Sheet'!$A:R,18,FALSE),"NA")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Sheet'!$A:R,18,FALSE),"NA")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Sheet'!$A:R,18,FALSE),"NA")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Sheet'!$A:R,18,FALSE),"NA")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Sheet'!$A:R,18,FALSE),"NA")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Sheet'!$A:R,18,FALSE),"NA")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Sheet'!$A:R,18,FALSE),"NA")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Sheet'!$A:R,18,FALSE),"NA")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Sheet'!$A:R,18,FALSE),"NA")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Sheet'!$A:R,18,FALSE),"NA")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Sheet'!$A:R,18,FALSE),"NA")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Sheet'!$A:R,18,FALSE),"NA")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Sheet'!$A:R,18,FALSE),"NA")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Sheet'!$A:R,18,FALSE),"NA")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Sheet'!$A:R,18,FALSE),"NA")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Sheet'!$A:R,18,FALSE),"NA")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Sheet'!$A:R,18,FALSE),"NA")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Sheet'!$A:R,18,FALSE),"NA")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Sheet'!$A:R,18,FALSE),"NA")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Sheet'!$A:R,18,FALSE),"NA")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Sheet'!$A:R,18,FALSE),"NA")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Sheet'!$A:R,18,FALSE),"NA")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Sheet'!$A:R,18,FALSE),"NA")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Sheet'!$A:R,18,FALSE),"NA")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Sheet'!$A:R,18,FALSE),"NA")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Sheet'!$A:R,18,FALSE),"NA")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Sheet'!$A:R,18,FALSE),"NA")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Sheet'!$A:R,18,FALSE),"NA")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Sheet'!$A:R,18,FALSE),"NA")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Sheet'!$A:R,18,FALSE),"NA")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Sheet'!$A:R,18,FALSE),"NA")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Sheet'!$A:R,18,FALSE),"NA")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Sheet'!$A:R,18,FALSE),"NA")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Sheet'!$A:R,18,FALSE),"NA")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Sheet'!$A:R,18,FALSE),"NA")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Sheet'!$A:R,18,FALSE),"NA")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Sheet'!$A:R,18,FALSE),"NA")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Sheet'!$A:R,18,FALSE),"NA")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Sheet'!$A:R,18,FALSE),"NA")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Sheet'!$A:R,18,FALSE),"NA")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Sheet'!$A:R,18,FALSE),"NA")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Sheet'!$A:R,18,FALSE),"NA")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Sheet'!$A:R,18,FALSE),"NA")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Sheet'!$A:R,18,FALSE),"NA")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Sheet'!$A:R,18,FALSE),"NA")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Sheet'!$A:R,18,FALSE),"NA")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Sheet'!$A:R,18,FALSE),"NA")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Sheet'!$A:R,18,FALSE),"NA")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Sheet'!$A:R,18,FALSE),"NA")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Sheet'!$A:R,18,FALSE),"NA")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Sheet'!$A:R,18,FALSE),"NA")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Sheet'!$A:R,18,FALSE),"NA")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Sheet'!$A:R,18,FALSE),"NA")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Sheet'!$A:R,18,FALSE),"NA")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Sheet'!$A:R,18,FALSE),"NA")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Sheet'!$A:R,18,FALSE),"NA")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Sheet'!$A:R,18,FALSE),"NA")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Sheet'!$A:R,18,FALSE),"NA")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Sheet'!$A:R,18,FALSE),"NA")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Sheet'!$A:R,18,FALSE),"NA")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Sheet'!$A:R,18,FALSE),"NA")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Sheet'!$A:R,18,FALSE),"NA")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Sheet'!$A:R,18,FALSE),"NA")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Sheet'!$A:R,18,FALSE),"NA")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Sheet'!$A:R,18,FALSE),"NA")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Sheet'!$A:R,18,FALSE),"NA")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Sheet'!$A:R,18,FALSE),"NA")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Sheet'!$A:R,18,FALSE),"NA")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Sheet'!$A:R,18,FALSE),"NA")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Sheet'!$A:R,18,FALSE),"NA")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Sheet'!$A:R,18,FALSE),"NA")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Sheet'!$A:R,18,FALSE),"NA")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Sheet'!$A:R,18,FALSE),"NA")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Sheet'!$A:R,18,FALSE),"NA")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Sheet'!$A:R,18,FALSE),"NA")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Sheet'!$A:R,18,FALSE),"NA")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Sheet'!$A:R,18,FALSE),"NA")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Sheet'!$A:R,18,FALSE),"NA")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Sheet'!$A:R,18,FALSE),"NA")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Sheet'!$A:R,18,FALSE),"NA")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Sheet'!$A:R,18,FALSE),"NA")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Sheet'!$A:R,18,FALSE),"NA")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Sheet'!$A:R,18,FALSE),"NA")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Sheet'!$A:R,18,FALSE),"NA")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Sheet'!$A:R,18,FALSE),"NA")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Sheet'!$A:R,18,FALSE),"NA")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Sheet'!$A:R,18,FALSE),"NA")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Sheet'!$A:R,18,FALSE),"NA")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Sheet'!$A:R,18,FALSE),"NA")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Sheet'!$A:R,18,FALSE),"NA")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Sheet'!$A:R,18,FALSE),"NA")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Sheet'!$A:R,18,FALSE),"NA")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Sheet'!$A:R,18,FALSE),"NA")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Sheet'!$A:R,18,FALSE),"NA")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Sheet'!$A:R,18,FALSE),"NA")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Sheet'!$A:R,18,FALSE),"NA")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Sheet'!$A:R,18,FALSE),"NA")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Sheet'!$A:R,18,FALSE),"NA")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Sheet'!$A:R,18,FALSE),"NA")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Sheet'!$A:R,18,FALSE),"NA")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Sheet'!$A:R,18,FALSE),"NA")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Sheet'!$A:R,18,FALSE),"NA")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Sheet'!$A:R,18,FALSE),"NA")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Sheet'!$A:R,18,FALSE),"NA")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Sheet'!$A:R,18,FALSE),"NA")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Sheet'!$A:R,18,FALSE),"NA")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Sheet'!$A:R,18,FALSE),"NA")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Sheet'!$A:R,18,FALSE),"NA")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Sheet'!$A:R,18,FALSE),"NA")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Sheet'!$A:R,18,FALSE),"NA")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Sheet'!$A:R,18,FALSE),"NA")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Sheet'!$A:R,18,FALSE),"NA")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Sheet'!$A:R,18,FALSE),"NA")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Sheet'!$A:R,18,FALSE),"NA")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Sheet'!$A:R,18,FALSE),"NA")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Sheet'!$A:R,18,FALSE),"NA")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Sheet'!$A:R,18,FALSE),"NA")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Sheet'!$A:R,18,FALSE),"NA")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Sheet'!$A:R,18,FALSE),"NA")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Sheet'!$A:R,18,FALSE),"NA")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Sheet'!$A:R,18,FALSE),"NA")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Sheet'!$A:R,18,FALSE),"NA")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Sheet'!$A:R,18,FALSE),"NA")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Sheet'!$A:R,18,FALSE),"NA")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Sheet'!$A:R,18,FALSE),"NA")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Sheet'!$A:R,18,FALSE),"NA")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Sheet'!$A:R,18,FALSE),"NA")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Sheet'!$A:R,18,FALSE),"NA")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Sheet'!$A:R,18,FALSE),"NA")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Sheet'!$A:R,18,FALSE),"NA")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Sheet'!$A:R,18,FALSE),"NA")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Sheet'!$A:R,18,FALSE),"NA")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Sheet'!$A:R,18,FALSE),"NA")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Sheet'!$A:R,18,FALSE),"NA")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Sheet'!$A:R,18,FALSE),"NA")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Sheet'!$A:R,18,FALSE),"NA")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Sheet'!$A:R,18,FALSE),"NA")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Sheet'!$A:R,18,FALSE),"NA")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Sheet'!$A:R,18,FALSE),"NA")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Sheet'!$A:R,18,FALSE),"NA")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Sheet'!$A:R,18,FALSE),"NA")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Sheet'!$A:R,18,FALSE),"NA")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Sheet'!$A:R,18,FALSE),"NA")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Sheet'!$A:R,18,FALSE),"NA")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Sheet'!$A:R,18,FALSE),"NA")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Sheet'!$A:R,18,FALSE),"NA")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Sheet'!$A:R,18,FALSE),"NA")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Sheet'!$A:R,18,FALSE),"NA")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Sheet'!$A:R,18,FALSE),"NA")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Sheet'!$A:R,18,FALSE),"NA")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Sheet'!$A:R,18,FALSE),"NA")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Sheet'!$A:R,18,FALSE),"NA")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Sheet'!$A:R,18,FALSE),"NA")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Sheet'!$A:R,18,FALSE),"NA")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Sheet'!$A:R,18,FALSE),"NA")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Sheet'!$A:R,18,FALSE),"NA")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Sheet'!$A:R,18,FALSE),"NA")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Sheet'!$A:R,18,FALSE),"NA")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Sheet'!$A:R,18,FALSE),"NA")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Sheet'!$A:R,18,FALSE),"NA")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Sheet'!$A:R,18,FALSE),"NA")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Sheet'!$A:R,18,FALSE),"NA")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Sheet'!$A:R,18,FALSE),"NA")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Sheet'!$A:R,18,FALSE),"NA")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Sheet'!$A:R,18,FALSE),"NA")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Sheet'!$A:R,18,FALSE),"NA")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Sheet'!$A:R,18,FALSE),"NA")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Sheet'!$A:R,18,FALSE),"NA")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Sheet'!$A:R,18,FALSE),"NA")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Sheet'!$A:R,18,FALSE),"NA")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Sheet'!$A:R,18,FALSE),"NA")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Sheet'!$A:R,18,FALSE),"NA")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Sheet'!$A:R,18,FALSE),"NA")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Sheet'!$A:R,18,FALSE),"NA")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Sheet'!$A:R,18,FALSE),"NA")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Sheet'!$A:R,18,FALSE),"NA")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Sheet'!$A:R,18,FALSE),"NA")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Sheet'!$A:R,18,FALSE),"NA")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Sheet'!$A:R,18,FALSE),"NA")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Sheet'!$A:R,18,FALSE),"NA")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Sheet'!$A:R,18,FALSE),"NA")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Sheet'!$A:R,18,FALSE),"NA")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Sheet'!$A:R,18,FALSE),"NA")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Sheet'!$A:R,18,FALSE),"NA")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Sheet'!$A:R,18,FALSE),"NA")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Sheet'!$A:R,18,FALSE),"NA")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Sheet'!$A:R,18,FALSE),"NA")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Sheet'!$A:R,18,FALSE),"NA")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Sheet'!$A:R,18,FALSE),"NA")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Sheet'!$A:R,18,FALSE),"NA")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Sheet'!$A:R,18,FALSE),"NA")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Sheet'!$A:R,18,FALSE),"NA")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Sheet'!$A:R,18,FALSE),"NA")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Sheet'!$A:R,18,FALSE),"NA")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Sheet'!$A:R,18,FALSE),"NA")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Sheet'!$A:R,18,FALSE),"NA")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Sheet'!$A:R,18,FALSE),"NA")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Sheet'!$A:R,18,FALSE),"NA")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Sheet'!$A:R,18,FALSE),"NA")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Sheet'!$A:R,18,FALSE),"NA")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Sheet'!$A:R,18,FALSE),"NA")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Sheet'!$A:R,18,FALSE),"NA")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Sheet'!$A:R,18,FALSE),"NA")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Sheet'!$A:R,18,FALSE),"NA")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Sheet'!$A:R,18,FALSE),"NA")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Sheet'!$A:R,18,FALSE),"NA")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Sheet'!$A:R,18,FALSE),"NA")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Sheet'!$A:R,18,FALSE),"NA")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Sheet'!$A:R,18,FALSE),"NA")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Sheet'!$A:R,18,FALSE),"NA")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Sheet'!$A:R,18,FALSE),"NA")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Sheet'!$A:R,18,FALSE),"NA")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Sheet'!$A:R,18,FALSE),"NA")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Sheet'!$A:R,18,FALSE),"NA")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Sheet'!$A:R,18,FALSE),"NA")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Sheet'!$A:R,18,FALSE),"NA")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Sheet'!$A:R,18,FALSE),"NA")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Sheet'!$A:R,18,FALSE),"NA")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Sheet'!$A:R,18,FALSE),"NA")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Sheet'!$A:R,18,FALSE),"NA")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Sheet'!$A:R,18,FALSE),"NA")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Sheet'!$A:R,18,FALSE),"NA")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Sheet'!$A:R,18,FALSE),"NA")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Sheet'!$A:R,18,FALSE),"NA")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Sheet'!$A:R,18,FALSE),"NA")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Sheet'!$A:R,18,FALSE),"NA")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Sheet'!$A:R,18,FALSE),"NA")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Sheet'!$A:R,18,FALSE),"NA")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Sheet'!$A:R,18,FALSE),"NA")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Sheet'!$A:R,18,FALSE),"NA")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Sheet'!$A:R,18,FALSE),"NA")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Sheet'!$A:R,18,FALSE),"NA")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Sheet'!$A:R,18,FALSE),"NA")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Sheet'!$A:R,18,FALSE),"NA")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Sheet'!$A:R,18,FALSE),"NA")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Sheet'!$A:R,18,FALSE),"NA")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Sheet'!$A:R,18,FALSE),"NA")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Sheet'!$A:R,18,FALSE),"NA")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Sheet'!$A:R,18,FALSE),"NA")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Sheet'!$A:R,18,FALSE),"NA")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Sheet'!$A:R,18,FALSE),"NA")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Sheet'!$A:R,18,FALSE),"NA")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Sheet'!$A:R,18,FALSE),"NA")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Sheet'!$A:R,18,FALSE),"NA")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Sheet'!$A:R,18,FALSE),"NA")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Sheet'!$A:R,18,FALSE),"NA")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Sheet'!$A:R,18,FALSE),"NA")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Sheet'!$A:R,18,FALSE),"NA")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Sheet'!$A:R,18,FALSE),"NA")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Sheet'!$A:R,18,FALSE),"NA")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Sheet'!$A:R,18,FALSE),"NA")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Sheet'!$A:R,18,FALSE),"NA")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Sheet'!$A:R,18,FALSE),"NA")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Sheet'!$A:R,18,FALSE),"NA")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Sheet'!$A:R,18,FALSE),"NA")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Sheet'!$A:R,18,FALSE),"NA")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Sheet'!$A:R,18,FALSE),"NA")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Sheet'!$A:R,18,FALSE),"NA")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Sheet'!$A:R,18,FALSE),"NA")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Sheet'!$A:R,18,FALSE),"NA")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Sheet'!$A:R,18,FALSE),"NA")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Sheet'!$A:R,18,FALSE),"NA")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Sheet'!$A:R,18,FALSE),"NA")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Sheet'!$A:R,18,FALSE),"NA")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Sheet'!$A:R,18,FALSE),"NA")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Sheet'!$A:R,18,FALSE),"NA")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Sheet'!$A:R,18,FALSE),"NA")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Sheet'!$A:R,18,FALSE),"NA")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Sheet'!$A:R,18,FALSE),"NA")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Sheet'!$A:R,18,FALSE),"NA")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Sheet'!$A:R,18,FALSE),"NA")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Sheet'!$A:R,18,FALSE),"NA")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Sheet'!$A:R,18,FALSE),"NA")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Sheet'!$A:R,18,FALSE),"NA")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Sheet'!$A:R,18,FALSE),"NA")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Sheet'!$A:R,18,FALSE),"NA")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Sheet'!$A:R,18,FALSE),"NA")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Sheet'!$A:R,18,FALSE),"NA")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Sheet'!$A:R,18,FALSE),"NA")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Sheet'!$A:R,18,FALSE),"NA")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Sheet'!$A:R,18,FALSE),"NA")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Sheet'!$A:R,18,FALSE),"NA")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Sheet'!$A:R,18,FALSE),"NA")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Sheet'!$A:R,18,FALSE),"NA")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Sheet'!$A:R,18,FALSE),"NA")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Sheet'!$A:R,18,FALSE),"NA")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Sheet'!$A:R,18,FALSE),"NA")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Sheet'!$A:R,18,FALSE),"NA")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Sheet'!$A:R,18,FALSE),"NA")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Sheet'!$A:R,18,FALSE),"NA")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Sheet'!$A:R,18,FALSE),"NA")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Sheet'!$A:R,18,FALSE),"NA")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Sheet'!$A:R,18,FALSE),"NA")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Sheet'!$A:R,18,FALSE),"NA")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Sheet'!$A:R,18,FALSE),"NA")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Sheet'!$A:R,18,FALSE),"NA")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Sheet'!$A:R,18,FALSE),"NA")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Sheet'!$A:R,18,FALSE),"NA")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Sheet'!$A:R,18,FALSE),"NA")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Sheet'!$A:R,18,FALSE),"NA")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Sheet'!$A:R,18,FALSE),"NA")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Sheet'!$A:R,18,FALSE),"NA")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Sheet'!$A:R,18,FALSE),"NA")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Sheet'!$A:R,18,FALSE),"NA")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Sheet'!$A:R,18,FALSE),"NA")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Sheet'!$A:R,18,FALSE),"NA")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Sheet'!$A:R,18,FALSE),"NA")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Sheet'!$A:R,18,FALSE),"NA")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Sheet'!$A:R,18,FALSE),"NA")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Sheet'!$A:R,18,FALSE),"NA")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Sheet'!$A:R,18,FALSE),"NA")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Sheet'!$A:R,18,FALSE),"NA")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Sheet'!$A:R,18,FALSE),"NA")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Sheet'!$A:R,18,FALSE),"NA")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Sheet'!$A:R,18,FALSE),"NA")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Sheet'!$A:R,18,FALSE),"NA")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Sheet'!$A:R,18,FALSE),"NA")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Sheet'!$A:R,18,FALSE),"NA")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Sheet'!$A:R,18,FALSE),"NA")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Sheet'!$A:R,18,FALSE),"NA")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Sheet'!$A:R,18,FALSE),"NA")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Sheet'!$A:R,18,FALSE),"NA")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Sheet'!$A:R,18,FALSE),"NA")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Sheet'!$A:R,18,FALSE),"NA")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Sheet'!$A:R,18,FALSE),"NA")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Sheet'!$A:R,18,FALSE),"NA")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Sheet'!$A:R,18,FALSE),"NA")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Sheet'!$A:R,18,FALSE),"NA")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Sheet'!$A:R,18,FALSE),"NA")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Sheet'!$A:R,18,FALSE),"NA")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Sheet'!$A:R,18,FALSE),"NA")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Sheet'!$A:R,18,FALSE),"NA")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Sheet'!$A:R,18,FALSE),"NA")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Sheet'!$A:R,18,FALSE),"NA")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Sheet'!$A:R,18,FALSE),"NA")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Sheet'!$A:R,18,FALSE),"NA")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Sheet'!$A:R,18,FALSE),"NA")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Sheet'!$A:R,18,FALSE),"NA")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Sheet'!$A:R,18,FALSE),"NA")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Sheet'!$A:R,18,FALSE),"NA")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Sheet'!$A:R,18,FALSE),"NA")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Sheet'!$A:R,18,FALSE),"NA")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Sheet'!$A:R,18,FALSE),"NA")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Sheet'!$A:R,18,FALSE),"NA")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Sheet'!$A:R,18,FALSE),"NA")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Sheet'!$A:R,18,FALSE),"NA")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Sheet'!$A:R,18,FALSE),"NA")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Sheet'!$A:R,18,FALSE),"NA")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Sheet'!$A:R,18,FALSE),"NA")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Sheet'!$A:R,18,FALSE),"NA")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Sheet'!$A:R,18,FALSE),"NA")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Sheet'!$A:R,18,FALSE),"NA")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Sheet'!$A:R,18,FALSE),"NA")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Sheet'!$A:R,18,FALSE),"NA")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Sheet'!$A:R,18,FALSE),"NA")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Sheet'!$A:R,18,FALSE),"NA")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Sheet'!$A:R,18,FALSE),"NA")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Sheet'!$A:R,18,FALSE),"NA")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Sheet'!$A:R,18,FALSE),"NA")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Sheet'!$A:R,18,FALSE),"NA")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Sheet'!$A:R,18,FALSE),"NA")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Sheet'!$A:R,18,FALSE),"NA")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Sheet'!$A:R,18,FALSE),"NA")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Sheet'!$A:R,18,FALSE),"NA")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Sheet'!$A:R,18,FALSE),"NA")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Sheet'!$A:R,18,FALSE),"NA")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Sheet'!$A:R,18,FALSE),"NA")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Sheet'!$A:R,18,FALSE),"NA")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Sheet'!$A:R,18,FALSE),"NA")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Sheet'!$A:R,18,FALSE),"NA")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Sheet'!$A:R,18,FALSE),"NA")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Sheet'!$A:R,18,FALSE),"NA")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Sheet'!$A:R,18,FALSE),"NA")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Sheet'!$A:R,18,FALSE),"NA")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Sheet'!$A:R,18,FALSE),"NA")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Sheet'!$A:R,18,FALSE),"NA")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Sheet'!$A:R,18,FALSE),"NA")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Sheet'!$A:R,18,FALSE),"NA")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Sheet'!$A:R,18,FALSE),"NA")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Sheet'!$A:R,18,FALSE),"NA")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Sheet'!$A:R,18,FALSE),"NA")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Sheet'!$A:R,18,FALSE),"NA")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Sheet'!$A:R,18,FALSE),"NA")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Sheet'!$A:R,18,FALSE),"NA")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Sheet'!$A:R,18,FALSE),"NA")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Sheet'!$A:R,18,FALSE),"NA")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Sheet'!$A:R,18,FALSE),"NA")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Sheet'!$A:R,18,FALSE),"NA")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Sheet'!$A:R,18,FALSE),"NA")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Sheet'!$A:R,18,FALSE),"NA")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Sheet'!$A:R,18,FALSE),"NA")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Sheet'!$A:R,18,FALSE),"NA")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Sheet'!$A:R,18,FALSE),"NA")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Sheet'!$A:R,18,FALSE),"NA")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Sheet'!$A:R,18,FALSE),"NA")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Sheet'!$A:R,18,FALSE),"NA")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Sheet'!$A:R,18,FALSE),"NA")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Sheet'!$A:R,18,FALSE),"NA")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Sheet'!$A:R,18,FALSE),"NA")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Sheet'!$A:R,18,FALSE),"NA")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Sheet'!$A:R,18,FALSE),"NA")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Sheet'!$A:R,18,FALSE),"NA")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Sheet'!$A:R,18,FALSE),"NA")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Sheet'!$A:R,18,FALSE),"NA")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Sheet'!$A:R,18,FALSE),"NA")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Sheet'!$A:R,18,FALSE),"NA")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Sheet'!$A:R,18,FALSE),"NA")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Sheet'!$A:R,18,FALSE),"NA")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Sheet'!$A:R,18,FALSE),"NA")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Sheet'!$A:R,18,FALSE),"NA")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Sheet'!$A:R,18,FALSE),"NA")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Sheet'!$A:R,18,FALSE),"NA")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Sheet'!$A:R,18,FALSE),"NA")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Sheet'!$A:R,18,FALSE),"NA")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Sheet'!$A:R,18,FALSE),"NA")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Sheet'!$A:R,18,FALSE),"NA")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Sheet'!$A:R,18,FALSE),"NA")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Sheet'!$A:R,18,FALSE),"NA")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Sheet'!$A:R,18,FALSE),"NA")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Sheet'!$A:R,18,FALSE),"NA")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Sheet'!$A:R,18,FALSE),"NA")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Sheet'!$A:R,18,FALSE),"NA")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Sheet'!$A:R,18,FALSE),"NA")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Sheet'!$A:R,18,FALSE),"NA")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Sheet'!$A:R,18,FALSE),"NA")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Sheet'!$A:R,18,FALSE),"NA")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Sheet'!$A:R,18,FALSE),"NA")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Sheet'!$A:R,18,FALSE),"NA")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Sheet'!$A:R,18,FALSE),"NA")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Sheet'!$A:R,18,FALSE),"NA")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Sheet'!$A:R,18,FALSE),"NA")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Sheet'!$A:R,18,FALSE),"NA")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Sheet'!$A:R,18,FALSE),"NA")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Sheet'!$A:R,18,FALSE),"NA")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Sheet'!$A:R,18,FALSE),"NA")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Sheet'!$A:R,18,FALSE),"NA")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Sheet'!$A:R,18,FALSE),"NA")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Sheet'!$A:R,18,FALSE),"NA")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Sheet'!$A:R,18,FALSE),"NA")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Sheet'!$A:R,18,FALSE),"NA")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Sheet'!$A:R,18,FALSE),"NA")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Sheet'!$A:R,18,FALSE),"NA")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Sheet'!$A:R,18,FALSE),"NA")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Sheet'!$A:R,18,FALSE),"NA")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Sheet'!$A:R,18,FALSE),"NA")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Sheet'!$A:R,18,FALSE),"NA")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Sheet'!$A:R,18,FALSE),"NA")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Sheet'!$A:R,18,FALSE),"NA")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Sheet'!$A:R,18,FALSE),"NA")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Sheet'!$A:R,18,FALSE),"NA")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Sheet'!$A:R,18,FALSE),"NA")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Sheet'!$A:R,18,FALSE),"NA")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Sheet'!$A:R,18,FALSE),"NA")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Sheet'!$A:R,18,FALSE),"NA")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Sheet'!$A:R,18,FALSE),"NA")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Sheet'!$A:R,18,FALSE),"NA")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Sheet'!$A:R,18,FALSE),"NA")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Sheet'!$A:R,18,FALSE),"NA")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Sheet'!$A:R,18,FALSE),"NA")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Sheet'!$A:R,18,FALSE),"NA")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Sheet'!$A:R,18,FALSE),"NA")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Sheet'!$A:R,18,FALSE),"NA")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Sheet'!$A:R,18,FALSE),"NA")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Sheet'!$A:R,18,FALSE),"NA")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Sheet'!$A:R,18,FALSE),"NA")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Sheet'!$A:R,18,FALSE),"NA")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Sheet'!$A:R,18,FALSE),"NA")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Sheet'!$A:R,18,FALSE),"NA")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Sheet'!$A:R,18,FALSE),"NA")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Sheet'!$A:R,18,FALSE),"NA")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Sheet'!$A:R,18,FALSE),"NA")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Sheet'!$A:R,18,FALSE),"NA")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Sheet'!$A:R,18,FALSE),"NA")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Sheet'!$A:R,18,FALSE),"NA")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Sheet'!$A:R,18,FALSE),"NA")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Sheet'!$A:R,18,FALSE),"NA")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Sheet'!$A:R,18,FALSE),"NA")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Sheet'!$A:R,18,FALSE),"NA")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Sheet'!$A:R,18,FALSE),"NA")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Sheet'!$A:R,18,FALSE),"NA")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Sheet'!$A:R,18,FALSE),"NA")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Sheet'!$A:R,18,FALSE),"NA")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Sheet'!$A:R,18,FALSE),"NA")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Sheet'!$A:R,18,FALSE),"NA")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Sheet'!$A:R,18,FALSE),"NA")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Sheet'!$A:R,18,FALSE),"NA")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Sheet'!$A:R,18,FALSE),"NA")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Sheet'!$A:R,18,FALSE),"NA")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Sheet'!$A:R,18,FALSE),"NA")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Sheet'!$A:R,18,FALSE),"NA")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Sheet'!$A:R,18,FALSE),"NA")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Sheet'!$A:R,18,FALSE),"NA")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Sheet'!$A:R,18,FALSE),"NA")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Sheet'!$A:R,18,FALSE),"NA")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Sheet'!$A:R,18,FALSE),"NA")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Sheet'!$A:R,18,FALSE),"NA")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Sheet'!$A:R,18,FALSE),"NA")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Sheet'!$A:R,18,FALSE),"NA")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Sheet'!$A:R,18,FALSE),"NA")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Sheet'!$A:R,18,FALSE),"NA")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Sheet'!$A:R,18,FALSE),"NA")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Sheet'!$A:R,18,FALSE),"NA")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Sheet'!$A:R,18,FALSE),"NA")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Sheet'!$A:R,18,FALSE),"NA")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Sheet'!$A:R,18,FALSE),"NA")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Sheet'!$A:R,18,FALSE),"NA")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Sheet'!$A:R,18,FALSE),"NA")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Sheet'!$A:R,18,FALSE),"NA")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Sheet'!$A:R,18,FALSE),"NA")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Sheet'!$A:R,18,FALSE),"NA")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Sheet'!$A:R,18,FALSE),"NA")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Sheet'!$A:R,18,FALSE),"NA")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Sheet'!$A:R,18,FALSE),"NA")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Sheet'!$A:R,18,FALSE),"NA")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Sheet'!$A:R,18,FALSE),"NA")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Sheet'!$A:R,18,FALSE),"NA")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Sheet'!$A:R,18,FALSE),"NA")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Sheet'!$A:R,18,FALSE),"NA")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Sheet'!$A:R,18,FALSE),"NA")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Sheet'!$A:R,18,FALSE),"NA")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Sheet'!$A:R,18,FALSE),"NA")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Sheet'!$A:R,18,FALSE),"NA")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Sheet'!$A:R,18,FALSE),"NA")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Sheet'!$A:R,18,FALSE),"NA")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Sheet'!$A:R,18,FALSE),"NA")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Sheet'!$A:R,18,FALSE),"NA")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Sheet'!$A:R,18,FALSE),"NA")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Sheet'!$A:R,18,FALSE),"NA")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Sheet'!$A:R,18,FALSE),"NA")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Sheet'!$A:R,18,FALSE),"NA")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Sheet'!$A:R,18,FALSE),"NA")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Sheet'!$A:R,18,FALSE),"NA")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Sheet'!$A:R,18,FALSE),"NA")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Sheet'!$A:R,18,FALSE),"NA")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Sheet'!$A:R,18,FALSE),"NA")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Sheet'!$A:R,18,FALSE),"NA")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Sheet'!$A:R,18,FALSE),"NA")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Sheet'!$A:R,18,FALSE),"NA")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Sheet'!$A:R,18,FALSE),"NA")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Sheet'!$A:R,18,FALSE),"NA")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Sheet'!$A:R,18,FALSE),"NA")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Sheet'!$A:R,18,FALSE),"NA")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Sheet'!$A:R,18,FALSE),"NA")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Sheet'!$A:R,18,FALSE),"NA")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Sheet'!$A:R,18,FALSE),"NA")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Sheet'!$A:R,18,FALSE),"NA")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Sheet'!$A:R,18,FALSE),"NA")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2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outlinePr summaryBelow="0" summaryRight="0"/>
  </sheetPr>
  <dimension ref="A1:AB3959"/>
  <sheetViews>
    <sheetView tabSelected="1" workbookViewId="0">
      <selection activeCell="A2" sqref="A2:AB31"/>
    </sheetView>
  </sheetViews>
  <sheetFormatPr baseColWidth="10" defaultColWidth="14.5" defaultRowHeight="15.75" customHeight="1" x14ac:dyDescent="0"/>
  <cols>
    <col min="1" max="1" width="5.5" customWidth="1"/>
    <col min="8" max="8" width="51.5" customWidth="1"/>
    <col min="9" max="9" width="19.6640625" customWidth="1"/>
  </cols>
  <sheetData>
    <row r="1" spans="1:28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8" ht="15.75" customHeight="1">
      <c r="A2" s="64">
        <v>8747</v>
      </c>
      <c r="B2" s="65" t="s">
        <v>37</v>
      </c>
      <c r="C2" s="65" t="s">
        <v>38</v>
      </c>
      <c r="D2" s="65" t="s">
        <v>39</v>
      </c>
      <c r="E2" s="65" t="s">
        <v>40</v>
      </c>
      <c r="F2" s="65" t="s">
        <v>41</v>
      </c>
      <c r="G2" s="64">
        <v>18</v>
      </c>
      <c r="H2" s="65" t="s">
        <v>15</v>
      </c>
      <c r="I2" s="65"/>
      <c r="J2" s="65"/>
      <c r="K2" s="65"/>
      <c r="L2" s="65"/>
      <c r="M2" s="65"/>
      <c r="N2" s="65"/>
      <c r="O2" s="65"/>
      <c r="P2" s="65" t="s">
        <v>42</v>
      </c>
      <c r="Q2" s="65"/>
      <c r="R2" s="65"/>
      <c r="S2" s="65" t="s">
        <v>43</v>
      </c>
      <c r="T2" s="65" t="s">
        <v>44</v>
      </c>
      <c r="U2" s="65"/>
      <c r="V2" s="65"/>
      <c r="W2" s="65"/>
      <c r="X2" s="65"/>
      <c r="Y2" s="65"/>
      <c r="Z2" s="65"/>
      <c r="AA2" s="65"/>
      <c r="AB2" s="65"/>
    </row>
    <row r="3" spans="1:28" ht="15.75" customHeight="1">
      <c r="A3" s="64">
        <v>8746</v>
      </c>
      <c r="B3" s="65" t="s">
        <v>37</v>
      </c>
      <c r="C3" s="65" t="s">
        <v>38</v>
      </c>
      <c r="D3" s="65" t="s">
        <v>39</v>
      </c>
      <c r="E3" s="65" t="s">
        <v>40</v>
      </c>
      <c r="F3" s="65" t="s">
        <v>45</v>
      </c>
      <c r="G3" s="64">
        <v>10</v>
      </c>
      <c r="H3" s="65" t="s">
        <v>16</v>
      </c>
      <c r="I3" s="65"/>
      <c r="J3" s="65"/>
      <c r="K3" s="65"/>
      <c r="L3" s="65"/>
      <c r="M3" s="65"/>
      <c r="N3" s="65"/>
      <c r="O3" s="65"/>
      <c r="P3" s="65"/>
      <c r="Q3" s="65" t="s">
        <v>46</v>
      </c>
      <c r="R3" s="65"/>
      <c r="S3" s="65" t="s">
        <v>47</v>
      </c>
      <c r="T3" s="65" t="s">
        <v>48</v>
      </c>
      <c r="U3" s="65"/>
      <c r="V3" s="65"/>
      <c r="W3" s="65"/>
      <c r="X3" s="65"/>
      <c r="Y3" s="65"/>
      <c r="Z3" s="65"/>
      <c r="AA3" s="65"/>
      <c r="AB3" s="65"/>
    </row>
    <row r="4" spans="1:28" ht="15.75" customHeight="1">
      <c r="A4" s="64">
        <v>8745</v>
      </c>
      <c r="B4" s="65" t="s">
        <v>37</v>
      </c>
      <c r="C4" s="65" t="s">
        <v>38</v>
      </c>
      <c r="D4" s="65" t="s">
        <v>39</v>
      </c>
      <c r="E4" s="65" t="s">
        <v>49</v>
      </c>
      <c r="F4" s="65" t="s">
        <v>50</v>
      </c>
      <c r="G4" s="64">
        <v>12</v>
      </c>
      <c r="H4" s="65" t="s">
        <v>9</v>
      </c>
      <c r="I4" s="65"/>
      <c r="J4" s="65" t="s">
        <v>51</v>
      </c>
      <c r="K4" s="65" t="s">
        <v>52</v>
      </c>
      <c r="L4" s="65"/>
      <c r="M4" s="65"/>
      <c r="N4" s="65"/>
      <c r="O4" s="65"/>
      <c r="P4" s="65"/>
      <c r="Q4" s="65"/>
      <c r="R4" s="65"/>
      <c r="S4" s="65" t="s">
        <v>53</v>
      </c>
      <c r="T4" s="65" t="s">
        <v>54</v>
      </c>
      <c r="U4" s="65"/>
      <c r="V4" s="65"/>
      <c r="W4" s="65"/>
      <c r="X4" s="65"/>
      <c r="Y4" s="65"/>
      <c r="Z4" s="65"/>
      <c r="AA4" s="65"/>
      <c r="AB4" s="65"/>
    </row>
    <row r="5" spans="1:28" ht="15.75" customHeight="1">
      <c r="A5" s="64">
        <v>8744</v>
      </c>
      <c r="B5" s="65" t="s">
        <v>37</v>
      </c>
      <c r="C5" s="65" t="s">
        <v>38</v>
      </c>
      <c r="D5" s="65" t="s">
        <v>39</v>
      </c>
      <c r="E5" s="65" t="s">
        <v>49</v>
      </c>
      <c r="F5" s="65" t="s">
        <v>55</v>
      </c>
      <c r="G5" s="64">
        <v>4</v>
      </c>
      <c r="H5" s="65" t="s">
        <v>9</v>
      </c>
      <c r="I5" s="65"/>
      <c r="J5" s="65" t="s">
        <v>51</v>
      </c>
      <c r="K5" s="65" t="s">
        <v>56</v>
      </c>
      <c r="L5" s="65"/>
      <c r="M5" s="65"/>
      <c r="N5" s="65"/>
      <c r="O5" s="65"/>
      <c r="P5" s="65"/>
      <c r="Q5" s="65"/>
      <c r="R5" s="65"/>
      <c r="S5" s="65" t="s">
        <v>57</v>
      </c>
      <c r="T5" s="65" t="s">
        <v>58</v>
      </c>
      <c r="U5" s="65"/>
      <c r="V5" s="65"/>
      <c r="W5" s="65"/>
      <c r="X5" s="65"/>
      <c r="Y5" s="65"/>
      <c r="Z5" s="65"/>
      <c r="AA5" s="65"/>
      <c r="AB5" s="65"/>
    </row>
    <row r="6" spans="1:28" ht="15.75" customHeight="1">
      <c r="A6" s="64">
        <v>8743</v>
      </c>
      <c r="B6" s="65" t="s">
        <v>37</v>
      </c>
      <c r="C6" s="65" t="s">
        <v>38</v>
      </c>
      <c r="D6" s="65" t="s">
        <v>39</v>
      </c>
      <c r="E6" s="65" t="s">
        <v>40</v>
      </c>
      <c r="F6" s="65" t="s">
        <v>59</v>
      </c>
      <c r="G6" s="64">
        <v>3</v>
      </c>
      <c r="H6" s="65" t="s">
        <v>9</v>
      </c>
      <c r="I6" s="65"/>
      <c r="J6" s="65" t="s">
        <v>51</v>
      </c>
      <c r="K6" s="65" t="s">
        <v>52</v>
      </c>
      <c r="L6" s="65"/>
      <c r="M6" s="65"/>
      <c r="N6" s="65"/>
      <c r="O6" s="65"/>
      <c r="P6" s="65"/>
      <c r="Q6" s="65"/>
      <c r="R6" s="65"/>
      <c r="S6" s="65" t="s">
        <v>53</v>
      </c>
      <c r="T6" s="65" t="s">
        <v>60</v>
      </c>
      <c r="U6" s="65"/>
      <c r="V6" s="65"/>
      <c r="W6" s="65"/>
      <c r="X6" s="65"/>
      <c r="Y6" s="65"/>
      <c r="Z6" s="65"/>
      <c r="AA6" s="65"/>
      <c r="AB6" s="65"/>
    </row>
    <row r="7" spans="1:28" ht="15.75" customHeight="1">
      <c r="A7" s="64">
        <v>8742</v>
      </c>
      <c r="B7" s="65" t="s">
        <v>37</v>
      </c>
      <c r="C7" s="65" t="s">
        <v>38</v>
      </c>
      <c r="D7" s="65" t="s">
        <v>39</v>
      </c>
      <c r="E7" s="65" t="s">
        <v>49</v>
      </c>
      <c r="F7" s="65" t="s">
        <v>61</v>
      </c>
      <c r="G7" s="64">
        <v>13</v>
      </c>
      <c r="H7" s="65" t="s">
        <v>17</v>
      </c>
      <c r="I7" s="65"/>
      <c r="J7" s="65"/>
      <c r="K7" s="65"/>
      <c r="L7" s="65"/>
      <c r="M7" s="65"/>
      <c r="N7" s="65"/>
      <c r="O7" s="65"/>
      <c r="P7" s="65"/>
      <c r="Q7" s="65"/>
      <c r="R7" s="65" t="s">
        <v>62</v>
      </c>
      <c r="S7" s="65" t="s">
        <v>63</v>
      </c>
      <c r="T7" s="65" t="s">
        <v>64</v>
      </c>
      <c r="U7" s="65"/>
      <c r="V7" s="65"/>
      <c r="W7" s="65"/>
      <c r="X7" s="65"/>
      <c r="Y7" s="65"/>
      <c r="Z7" s="65"/>
      <c r="AA7" s="65"/>
      <c r="AB7" s="65"/>
    </row>
    <row r="8" spans="1:28" ht="15.75" customHeight="1">
      <c r="A8" s="64">
        <v>8741</v>
      </c>
      <c r="B8" s="65" t="s">
        <v>37</v>
      </c>
      <c r="C8" s="65" t="s">
        <v>38</v>
      </c>
      <c r="D8" s="65" t="s">
        <v>39</v>
      </c>
      <c r="E8" s="65" t="s">
        <v>49</v>
      </c>
      <c r="F8" s="65" t="s">
        <v>65</v>
      </c>
      <c r="G8" s="64">
        <v>20</v>
      </c>
      <c r="H8" s="65" t="s">
        <v>9</v>
      </c>
      <c r="I8" s="65"/>
      <c r="J8" s="65" t="s">
        <v>66</v>
      </c>
      <c r="K8" s="65"/>
      <c r="L8" s="65"/>
      <c r="M8" s="65"/>
      <c r="N8" s="65"/>
      <c r="O8" s="65"/>
      <c r="P8" s="65"/>
      <c r="Q8" s="65"/>
      <c r="R8" s="65"/>
      <c r="S8" s="65" t="s">
        <v>67</v>
      </c>
      <c r="T8" s="65" t="s">
        <v>68</v>
      </c>
      <c r="U8" s="65"/>
      <c r="V8" s="65"/>
      <c r="W8" s="65"/>
      <c r="X8" s="65"/>
      <c r="Y8" s="65"/>
      <c r="Z8" s="65"/>
      <c r="AA8" s="65"/>
      <c r="AB8" s="65"/>
    </row>
    <row r="9" spans="1:28" ht="15.75" customHeight="1">
      <c r="A9" s="64">
        <v>8740</v>
      </c>
      <c r="B9" s="65" t="s">
        <v>37</v>
      </c>
      <c r="C9" s="65" t="s">
        <v>38</v>
      </c>
      <c r="D9" s="65" t="s">
        <v>39</v>
      </c>
      <c r="E9" s="65" t="s">
        <v>40</v>
      </c>
      <c r="F9" s="65" t="s">
        <v>69</v>
      </c>
      <c r="G9" s="64">
        <v>6</v>
      </c>
      <c r="H9" s="65" t="s">
        <v>13</v>
      </c>
      <c r="I9" s="65"/>
      <c r="J9" s="65"/>
      <c r="K9" s="65"/>
      <c r="L9" s="65"/>
      <c r="M9" s="65"/>
      <c r="N9" s="65" t="s">
        <v>70</v>
      </c>
      <c r="O9" s="65"/>
      <c r="P9" s="65"/>
      <c r="Q9" s="65"/>
      <c r="R9" s="65"/>
      <c r="S9" s="65" t="s">
        <v>71</v>
      </c>
      <c r="T9" s="65" t="s">
        <v>72</v>
      </c>
      <c r="U9" s="65"/>
      <c r="V9" s="65"/>
      <c r="W9" s="65"/>
      <c r="X9" s="65"/>
      <c r="Y9" s="65"/>
      <c r="Z9" s="65"/>
      <c r="AA9" s="65"/>
      <c r="AB9" s="65"/>
    </row>
    <row r="10" spans="1:28" ht="15.75" customHeight="1">
      <c r="A10" s="64">
        <v>8739</v>
      </c>
      <c r="B10" s="65" t="s">
        <v>37</v>
      </c>
      <c r="C10" s="65" t="s">
        <v>38</v>
      </c>
      <c r="D10" s="65" t="s">
        <v>39</v>
      </c>
      <c r="E10" s="65" t="s">
        <v>49</v>
      </c>
      <c r="F10" s="65" t="s">
        <v>73</v>
      </c>
      <c r="G10" s="64">
        <v>12</v>
      </c>
      <c r="H10" s="65" t="s">
        <v>9</v>
      </c>
      <c r="I10" s="65"/>
      <c r="J10" s="65" t="s">
        <v>51</v>
      </c>
      <c r="K10" s="65" t="s">
        <v>74</v>
      </c>
      <c r="L10" s="65"/>
      <c r="M10" s="65"/>
      <c r="N10" s="65"/>
      <c r="O10" s="65"/>
      <c r="P10" s="65"/>
      <c r="Q10" s="65"/>
      <c r="R10" s="65"/>
      <c r="S10" s="65" t="s">
        <v>53</v>
      </c>
      <c r="T10" s="65" t="s">
        <v>75</v>
      </c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A11" s="64">
        <v>8738</v>
      </c>
      <c r="B11" s="65" t="s">
        <v>37</v>
      </c>
      <c r="C11" s="65" t="s">
        <v>38</v>
      </c>
      <c r="D11" s="65" t="s">
        <v>39</v>
      </c>
      <c r="E11" s="65" t="s">
        <v>40</v>
      </c>
      <c r="F11" s="65" t="s">
        <v>76</v>
      </c>
      <c r="G11" s="64">
        <v>2</v>
      </c>
      <c r="H11" s="65" t="s">
        <v>9</v>
      </c>
      <c r="I11" s="65"/>
      <c r="J11" s="65" t="s">
        <v>51</v>
      </c>
      <c r="K11" s="65" t="s">
        <v>56</v>
      </c>
      <c r="L11" s="65"/>
      <c r="M11" s="65"/>
      <c r="N11" s="65"/>
      <c r="O11" s="65"/>
      <c r="P11" s="65"/>
      <c r="Q11" s="65"/>
      <c r="R11" s="65"/>
      <c r="S11" s="65" t="s">
        <v>57</v>
      </c>
      <c r="T11" s="65" t="s">
        <v>77</v>
      </c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64">
        <v>8737</v>
      </c>
      <c r="B12" s="65" t="s">
        <v>37</v>
      </c>
      <c r="C12" s="65" t="s">
        <v>38</v>
      </c>
      <c r="D12" s="65" t="s">
        <v>39</v>
      </c>
      <c r="E12" s="65" t="s">
        <v>40</v>
      </c>
      <c r="F12" s="65" t="s">
        <v>78</v>
      </c>
      <c r="G12" s="64">
        <v>4</v>
      </c>
      <c r="H12" s="65" t="s">
        <v>9</v>
      </c>
      <c r="I12" s="65"/>
      <c r="J12" s="65" t="s">
        <v>51</v>
      </c>
      <c r="K12" s="65" t="s">
        <v>79</v>
      </c>
      <c r="L12" s="65"/>
      <c r="M12" s="65"/>
      <c r="N12" s="65"/>
      <c r="O12" s="65"/>
      <c r="P12" s="65"/>
      <c r="Q12" s="65"/>
      <c r="R12" s="65"/>
      <c r="S12" s="65" t="s">
        <v>80</v>
      </c>
      <c r="T12" s="65" t="s">
        <v>81</v>
      </c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64">
        <v>8736</v>
      </c>
      <c r="B13" s="65" t="s">
        <v>37</v>
      </c>
      <c r="C13" s="65" t="s">
        <v>38</v>
      </c>
      <c r="D13" s="65" t="s">
        <v>39</v>
      </c>
      <c r="E13" s="65" t="s">
        <v>49</v>
      </c>
      <c r="F13" s="65" t="s">
        <v>82</v>
      </c>
      <c r="G13" s="64">
        <v>3</v>
      </c>
      <c r="H13" s="65" t="s">
        <v>9</v>
      </c>
      <c r="I13" s="65"/>
      <c r="J13" s="65" t="s">
        <v>51</v>
      </c>
      <c r="K13" s="65" t="s">
        <v>74</v>
      </c>
      <c r="L13" s="65"/>
      <c r="M13" s="65"/>
      <c r="N13" s="65"/>
      <c r="O13" s="65"/>
      <c r="P13" s="65"/>
      <c r="Q13" s="65"/>
      <c r="R13" s="65"/>
      <c r="S13" s="65" t="s">
        <v>83</v>
      </c>
      <c r="T13" s="65" t="s">
        <v>84</v>
      </c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64">
        <v>8735</v>
      </c>
      <c r="B14" s="65" t="s">
        <v>37</v>
      </c>
      <c r="C14" s="65" t="s">
        <v>38</v>
      </c>
      <c r="D14" s="65" t="s">
        <v>39</v>
      </c>
      <c r="E14" s="65" t="s">
        <v>49</v>
      </c>
      <c r="F14" s="65" t="s">
        <v>85</v>
      </c>
      <c r="G14" s="64">
        <v>7</v>
      </c>
      <c r="H14" s="65" t="s">
        <v>9</v>
      </c>
      <c r="I14" s="65"/>
      <c r="J14" s="65" t="s">
        <v>51</v>
      </c>
      <c r="K14" s="65" t="s">
        <v>52</v>
      </c>
      <c r="L14" s="65"/>
      <c r="M14" s="65"/>
      <c r="N14" s="65"/>
      <c r="O14" s="65"/>
      <c r="P14" s="65"/>
      <c r="Q14" s="65"/>
      <c r="R14" s="65"/>
      <c r="S14" s="65" t="s">
        <v>53</v>
      </c>
      <c r="T14" s="65" t="s">
        <v>86</v>
      </c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64">
        <v>8734</v>
      </c>
      <c r="B15" s="65" t="s">
        <v>37</v>
      </c>
      <c r="C15" s="65" t="s">
        <v>38</v>
      </c>
      <c r="D15" s="65" t="s">
        <v>39</v>
      </c>
      <c r="E15" s="65" t="s">
        <v>40</v>
      </c>
      <c r="F15" s="65" t="s">
        <v>87</v>
      </c>
      <c r="G15" s="64">
        <v>5</v>
      </c>
      <c r="H15" s="65" t="s">
        <v>17</v>
      </c>
      <c r="I15" s="65"/>
      <c r="J15" s="65"/>
      <c r="K15" s="65"/>
      <c r="L15" s="65"/>
      <c r="M15" s="65"/>
      <c r="N15" s="65"/>
      <c r="O15" s="65"/>
      <c r="P15" s="65"/>
      <c r="Q15" s="65"/>
      <c r="R15" s="65" t="s">
        <v>62</v>
      </c>
      <c r="S15" s="65" t="s">
        <v>63</v>
      </c>
      <c r="T15" s="65" t="s">
        <v>88</v>
      </c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64">
        <v>8733</v>
      </c>
      <c r="B16" s="65" t="s">
        <v>37</v>
      </c>
      <c r="C16" s="65" t="s">
        <v>38</v>
      </c>
      <c r="D16" s="65" t="s">
        <v>39</v>
      </c>
      <c r="E16" s="65" t="s">
        <v>40</v>
      </c>
      <c r="F16" s="65" t="s">
        <v>89</v>
      </c>
      <c r="G16" s="64">
        <v>2</v>
      </c>
      <c r="H16" s="65" t="s">
        <v>9</v>
      </c>
      <c r="I16" s="65"/>
      <c r="J16" s="65" t="s">
        <v>51</v>
      </c>
      <c r="K16" s="65" t="s">
        <v>52</v>
      </c>
      <c r="L16" s="65"/>
      <c r="M16" s="65"/>
      <c r="N16" s="65"/>
      <c r="O16" s="65"/>
      <c r="P16" s="65"/>
      <c r="Q16" s="65"/>
      <c r="R16" s="65"/>
      <c r="S16" s="65" t="s">
        <v>53</v>
      </c>
      <c r="T16" s="65" t="s">
        <v>90</v>
      </c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64">
        <v>8732</v>
      </c>
      <c r="B17" s="65" t="s">
        <v>37</v>
      </c>
      <c r="C17" s="65" t="s">
        <v>38</v>
      </c>
      <c r="D17" s="65" t="s">
        <v>39</v>
      </c>
      <c r="E17" s="65" t="s">
        <v>49</v>
      </c>
      <c r="F17" s="65" t="s">
        <v>91</v>
      </c>
      <c r="G17" s="64">
        <v>3</v>
      </c>
      <c r="H17" s="65" t="s">
        <v>16</v>
      </c>
      <c r="I17" s="65"/>
      <c r="J17" s="65"/>
      <c r="K17" s="65"/>
      <c r="L17" s="65"/>
      <c r="M17" s="65"/>
      <c r="N17" s="65"/>
      <c r="O17" s="65"/>
      <c r="P17" s="65"/>
      <c r="Q17" s="65" t="s">
        <v>46</v>
      </c>
      <c r="R17" s="65"/>
      <c r="S17" s="65" t="s">
        <v>92</v>
      </c>
      <c r="T17" s="65" t="s">
        <v>93</v>
      </c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64">
        <v>8731</v>
      </c>
      <c r="B18" s="65" t="s">
        <v>37</v>
      </c>
      <c r="C18" s="65" t="s">
        <v>38</v>
      </c>
      <c r="D18" s="65" t="s">
        <v>39</v>
      </c>
      <c r="E18" s="65" t="s">
        <v>40</v>
      </c>
      <c r="F18" s="65" t="s">
        <v>94</v>
      </c>
      <c r="G18" s="64">
        <v>4</v>
      </c>
      <c r="H18" s="65" t="s">
        <v>9</v>
      </c>
      <c r="I18" s="65"/>
      <c r="J18" s="65" t="s">
        <v>51</v>
      </c>
      <c r="K18" s="65" t="s">
        <v>52</v>
      </c>
      <c r="L18" s="65"/>
      <c r="M18" s="65"/>
      <c r="N18" s="65"/>
      <c r="O18" s="65"/>
      <c r="P18" s="65"/>
      <c r="Q18" s="65"/>
      <c r="R18" s="65"/>
      <c r="S18" s="65" t="s">
        <v>53</v>
      </c>
      <c r="T18" s="65" t="s">
        <v>95</v>
      </c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64">
        <v>8730</v>
      </c>
      <c r="B19" s="65" t="s">
        <v>37</v>
      </c>
      <c r="C19" s="65" t="s">
        <v>38</v>
      </c>
      <c r="D19" s="65" t="s">
        <v>39</v>
      </c>
      <c r="E19" s="65" t="s">
        <v>49</v>
      </c>
      <c r="F19" s="65" t="s">
        <v>96</v>
      </c>
      <c r="G19" s="64">
        <v>16</v>
      </c>
      <c r="H19" s="65" t="s">
        <v>17</v>
      </c>
      <c r="I19" s="65"/>
      <c r="J19" s="65"/>
      <c r="K19" s="65"/>
      <c r="L19" s="65"/>
      <c r="M19" s="65"/>
      <c r="N19" s="65"/>
      <c r="O19" s="65"/>
      <c r="P19" s="65"/>
      <c r="Q19" s="65"/>
      <c r="R19" s="65" t="s">
        <v>62</v>
      </c>
      <c r="S19" s="65" t="s">
        <v>63</v>
      </c>
      <c r="T19" s="65" t="s">
        <v>97</v>
      </c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64">
        <v>8729</v>
      </c>
      <c r="B20" s="65" t="s">
        <v>37</v>
      </c>
      <c r="C20" s="65" t="s">
        <v>38</v>
      </c>
      <c r="D20" s="65" t="s">
        <v>39</v>
      </c>
      <c r="E20" s="65" t="s">
        <v>40</v>
      </c>
      <c r="F20" s="65" t="s">
        <v>98</v>
      </c>
      <c r="G20" s="64">
        <v>3</v>
      </c>
      <c r="H20" s="65" t="s">
        <v>17</v>
      </c>
      <c r="I20" s="65"/>
      <c r="J20" s="65"/>
      <c r="K20" s="65"/>
      <c r="L20" s="65"/>
      <c r="M20" s="65"/>
      <c r="N20" s="65"/>
      <c r="O20" s="65"/>
      <c r="P20" s="65"/>
      <c r="Q20" s="65"/>
      <c r="R20" s="65" t="s">
        <v>62</v>
      </c>
      <c r="S20" s="65" t="s">
        <v>63</v>
      </c>
      <c r="T20" s="65" t="s">
        <v>99</v>
      </c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64">
        <v>8728</v>
      </c>
      <c r="B21" s="65" t="s">
        <v>37</v>
      </c>
      <c r="C21" s="65" t="s">
        <v>38</v>
      </c>
      <c r="D21" s="65" t="s">
        <v>39</v>
      </c>
      <c r="E21" s="65" t="s">
        <v>40</v>
      </c>
      <c r="F21" s="65" t="s">
        <v>100</v>
      </c>
      <c r="G21" s="64">
        <v>16</v>
      </c>
      <c r="H21" s="65" t="s">
        <v>9</v>
      </c>
      <c r="I21" s="65"/>
      <c r="J21" s="65" t="s">
        <v>66</v>
      </c>
      <c r="K21" s="65"/>
      <c r="L21" s="65"/>
      <c r="M21" s="65"/>
      <c r="N21" s="65"/>
      <c r="O21" s="65"/>
      <c r="P21" s="65"/>
      <c r="Q21" s="65"/>
      <c r="R21" s="65"/>
      <c r="S21" s="65" t="s">
        <v>101</v>
      </c>
      <c r="T21" s="65" t="s">
        <v>102</v>
      </c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64">
        <v>8727</v>
      </c>
      <c r="B22" s="65" t="s">
        <v>37</v>
      </c>
      <c r="C22" s="65" t="s">
        <v>38</v>
      </c>
      <c r="D22" s="65" t="s">
        <v>39</v>
      </c>
      <c r="E22" s="65" t="s">
        <v>49</v>
      </c>
      <c r="F22" s="65" t="s">
        <v>103</v>
      </c>
      <c r="G22" s="64">
        <v>20</v>
      </c>
      <c r="H22" s="65" t="s">
        <v>17</v>
      </c>
      <c r="I22" s="65"/>
      <c r="J22" s="65"/>
      <c r="K22" s="65"/>
      <c r="L22" s="65"/>
      <c r="M22" s="65"/>
      <c r="N22" s="65"/>
      <c r="O22" s="65"/>
      <c r="P22" s="65"/>
      <c r="Q22" s="65"/>
      <c r="R22" s="65" t="s">
        <v>62</v>
      </c>
      <c r="S22" s="65" t="s">
        <v>63</v>
      </c>
      <c r="T22" s="65" t="s">
        <v>104</v>
      </c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4">
        <v>8726</v>
      </c>
      <c r="B23" s="65" t="s">
        <v>37</v>
      </c>
      <c r="C23" s="65" t="s">
        <v>38</v>
      </c>
      <c r="D23" s="65" t="s">
        <v>39</v>
      </c>
      <c r="E23" s="65" t="s">
        <v>49</v>
      </c>
      <c r="F23" s="65" t="s">
        <v>105</v>
      </c>
      <c r="G23" s="64">
        <v>9</v>
      </c>
      <c r="H23" s="65" t="s">
        <v>13</v>
      </c>
      <c r="I23" s="65"/>
      <c r="J23" s="65"/>
      <c r="K23" s="65"/>
      <c r="L23" s="65"/>
      <c r="M23" s="65"/>
      <c r="N23" s="65" t="s">
        <v>70</v>
      </c>
      <c r="O23" s="65"/>
      <c r="P23" s="65"/>
      <c r="Q23" s="65"/>
      <c r="R23" s="65"/>
      <c r="S23" s="65" t="s">
        <v>71</v>
      </c>
      <c r="T23" s="65" t="s">
        <v>106</v>
      </c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4">
        <v>8725</v>
      </c>
      <c r="B24" s="65" t="s">
        <v>37</v>
      </c>
      <c r="C24" s="65" t="s">
        <v>38</v>
      </c>
      <c r="D24" s="65" t="s">
        <v>39</v>
      </c>
      <c r="E24" s="65" t="s">
        <v>40</v>
      </c>
      <c r="F24" s="65" t="s">
        <v>107</v>
      </c>
      <c r="G24" s="64">
        <v>2</v>
      </c>
      <c r="H24" s="65" t="s">
        <v>9</v>
      </c>
      <c r="I24" s="65"/>
      <c r="J24" s="65" t="s">
        <v>51</v>
      </c>
      <c r="K24" s="65" t="s">
        <v>52</v>
      </c>
      <c r="L24" s="65"/>
      <c r="M24" s="65"/>
      <c r="N24" s="65"/>
      <c r="O24" s="65"/>
      <c r="P24" s="65"/>
      <c r="Q24" s="65"/>
      <c r="R24" s="65"/>
      <c r="S24" s="65" t="s">
        <v>53</v>
      </c>
      <c r="T24" s="65" t="s">
        <v>108</v>
      </c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4">
        <v>8724</v>
      </c>
      <c r="B25" s="65" t="s">
        <v>37</v>
      </c>
      <c r="C25" s="65" t="s">
        <v>38</v>
      </c>
      <c r="D25" s="65" t="s">
        <v>39</v>
      </c>
      <c r="E25" s="65" t="s">
        <v>40</v>
      </c>
      <c r="F25" s="65" t="s">
        <v>109</v>
      </c>
      <c r="G25" s="64">
        <v>3</v>
      </c>
      <c r="H25" s="65" t="s">
        <v>17</v>
      </c>
      <c r="I25" s="65"/>
      <c r="J25" s="65"/>
      <c r="K25" s="65"/>
      <c r="L25" s="65"/>
      <c r="M25" s="65"/>
      <c r="N25" s="65"/>
      <c r="O25" s="65"/>
      <c r="P25" s="65"/>
      <c r="Q25" s="65"/>
      <c r="R25" s="65" t="s">
        <v>62</v>
      </c>
      <c r="S25" s="65" t="s">
        <v>63</v>
      </c>
      <c r="T25" s="65" t="s">
        <v>110</v>
      </c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4">
        <v>8723</v>
      </c>
      <c r="B26" s="65" t="s">
        <v>37</v>
      </c>
      <c r="C26" s="65" t="s">
        <v>38</v>
      </c>
      <c r="D26" s="65" t="s">
        <v>39</v>
      </c>
      <c r="E26" s="65" t="s">
        <v>40</v>
      </c>
      <c r="F26" s="65" t="s">
        <v>111</v>
      </c>
      <c r="G26" s="64">
        <v>6</v>
      </c>
      <c r="H26" s="65" t="s">
        <v>17</v>
      </c>
      <c r="I26" s="65"/>
      <c r="J26" s="65"/>
      <c r="K26" s="65"/>
      <c r="L26" s="65"/>
      <c r="M26" s="65"/>
      <c r="N26" s="65"/>
      <c r="O26" s="65"/>
      <c r="P26" s="65"/>
      <c r="Q26" s="65"/>
      <c r="R26" s="65" t="s">
        <v>62</v>
      </c>
      <c r="S26" s="65" t="s">
        <v>63</v>
      </c>
      <c r="T26" s="65" t="s">
        <v>112</v>
      </c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4">
        <v>8722</v>
      </c>
      <c r="B27" s="65" t="s">
        <v>37</v>
      </c>
      <c r="C27" s="65" t="s">
        <v>38</v>
      </c>
      <c r="D27" s="65" t="s">
        <v>39</v>
      </c>
      <c r="E27" s="65" t="s">
        <v>40</v>
      </c>
      <c r="F27" s="65" t="s">
        <v>113</v>
      </c>
      <c r="G27" s="64">
        <v>7</v>
      </c>
      <c r="H27" s="65" t="s">
        <v>17</v>
      </c>
      <c r="I27" s="65"/>
      <c r="J27" s="65"/>
      <c r="K27" s="65"/>
      <c r="L27" s="65"/>
      <c r="M27" s="65"/>
      <c r="N27" s="65"/>
      <c r="O27" s="65"/>
      <c r="P27" s="65"/>
      <c r="Q27" s="65"/>
      <c r="R27" s="65" t="s">
        <v>62</v>
      </c>
      <c r="S27" s="65" t="s">
        <v>63</v>
      </c>
      <c r="T27" s="65" t="s">
        <v>114</v>
      </c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4">
        <v>8721</v>
      </c>
      <c r="B28" s="65" t="s">
        <v>37</v>
      </c>
      <c r="C28" s="65" t="s">
        <v>38</v>
      </c>
      <c r="D28" s="65" t="s">
        <v>39</v>
      </c>
      <c r="E28" s="65" t="s">
        <v>40</v>
      </c>
      <c r="F28" s="65" t="s">
        <v>115</v>
      </c>
      <c r="G28" s="64">
        <v>4</v>
      </c>
      <c r="H28" s="65" t="s">
        <v>9</v>
      </c>
      <c r="I28" s="65"/>
      <c r="J28" s="65" t="s">
        <v>51</v>
      </c>
      <c r="K28" s="65" t="s">
        <v>74</v>
      </c>
      <c r="L28" s="65"/>
      <c r="M28" s="65"/>
      <c r="N28" s="65"/>
      <c r="O28" s="65"/>
      <c r="P28" s="65"/>
      <c r="Q28" s="65"/>
      <c r="R28" s="65"/>
      <c r="S28" s="65" t="s">
        <v>53</v>
      </c>
      <c r="T28" s="65" t="s">
        <v>116</v>
      </c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4">
        <v>8720</v>
      </c>
      <c r="B29" s="65" t="s">
        <v>37</v>
      </c>
      <c r="C29" s="65" t="s">
        <v>38</v>
      </c>
      <c r="D29" s="65" t="s">
        <v>39</v>
      </c>
      <c r="E29" s="65" t="s">
        <v>40</v>
      </c>
      <c r="F29" s="65" t="s">
        <v>117</v>
      </c>
      <c r="G29" s="64">
        <v>7</v>
      </c>
      <c r="H29" s="65" t="s">
        <v>17</v>
      </c>
      <c r="I29" s="65"/>
      <c r="J29" s="65"/>
      <c r="K29" s="65"/>
      <c r="L29" s="65"/>
      <c r="M29" s="65"/>
      <c r="N29" s="65"/>
      <c r="O29" s="65"/>
      <c r="P29" s="65"/>
      <c r="Q29" s="65"/>
      <c r="R29" s="65" t="s">
        <v>62</v>
      </c>
      <c r="S29" s="65" t="s">
        <v>63</v>
      </c>
      <c r="T29" s="65" t="s">
        <v>118</v>
      </c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4">
        <v>8719</v>
      </c>
      <c r="B30" s="65" t="s">
        <v>37</v>
      </c>
      <c r="C30" s="65" t="s">
        <v>38</v>
      </c>
      <c r="D30" s="65" t="s">
        <v>39</v>
      </c>
      <c r="E30" s="65" t="s">
        <v>40</v>
      </c>
      <c r="F30" s="65" t="s">
        <v>119</v>
      </c>
      <c r="G30" s="64">
        <v>5</v>
      </c>
      <c r="H30" s="65" t="s">
        <v>17</v>
      </c>
      <c r="I30" s="65"/>
      <c r="J30" s="65"/>
      <c r="K30" s="65"/>
      <c r="L30" s="65"/>
      <c r="M30" s="65"/>
      <c r="N30" s="65"/>
      <c r="O30" s="65"/>
      <c r="P30" s="65"/>
      <c r="Q30" s="65"/>
      <c r="R30" s="65" t="s">
        <v>62</v>
      </c>
      <c r="S30" s="65" t="s">
        <v>63</v>
      </c>
      <c r="T30" s="65" t="s">
        <v>120</v>
      </c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4">
        <v>8718</v>
      </c>
      <c r="B31" s="65" t="s">
        <v>37</v>
      </c>
      <c r="C31" s="65" t="s">
        <v>38</v>
      </c>
      <c r="D31" s="65" t="s">
        <v>39</v>
      </c>
      <c r="E31" s="65" t="s">
        <v>49</v>
      </c>
      <c r="F31" s="65" t="s">
        <v>121</v>
      </c>
      <c r="G31" s="64">
        <v>4</v>
      </c>
      <c r="H31" s="65" t="s">
        <v>17</v>
      </c>
      <c r="I31" s="65"/>
      <c r="J31" s="65"/>
      <c r="K31" s="65"/>
      <c r="L31" s="65"/>
      <c r="M31" s="65"/>
      <c r="N31" s="65"/>
      <c r="O31" s="65"/>
      <c r="P31" s="65"/>
      <c r="Q31" s="65"/>
      <c r="R31" s="65" t="s">
        <v>62</v>
      </c>
      <c r="S31" s="65" t="s">
        <v>63</v>
      </c>
      <c r="T31" s="65" t="s">
        <v>122</v>
      </c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4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4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4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4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4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4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4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4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4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4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4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4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4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4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4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4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4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4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4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4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4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4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4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4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4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4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4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4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4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4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4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4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4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4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4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4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4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4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4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4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4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4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4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4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4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4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4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4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4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4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4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4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4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4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4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4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4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4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4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4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4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4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4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4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4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4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4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4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4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4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4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4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4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4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4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4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4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4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4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4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4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4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4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4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4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4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4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4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4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4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4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4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4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4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4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4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4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4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4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4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4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4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4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4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4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4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4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4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4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4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4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4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4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4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4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4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4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4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4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4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4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4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4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4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4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4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4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4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4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4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4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4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4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4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4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4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4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4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4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4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4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4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4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4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4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4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4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4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4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4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4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4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4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4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4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4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4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4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4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4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4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4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4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4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4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4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4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4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4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4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4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4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4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4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4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4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4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4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4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4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4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4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4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4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4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4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4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4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4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4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4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4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4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4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4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4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4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4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4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4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4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4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4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4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4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4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4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4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4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4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4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4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4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4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4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4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4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4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4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4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4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4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4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4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4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4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4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4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4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4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4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4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4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4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4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4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4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4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4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4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4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4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4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4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4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4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4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4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4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4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4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4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4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4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4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4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4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4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4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4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4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4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4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4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4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4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4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4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4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4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4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4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4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4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4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4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4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4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4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4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4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4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4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4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4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4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4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4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4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4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4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4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4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4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4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4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4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4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4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4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4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4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4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4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4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4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4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4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4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4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4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4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4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4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4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4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4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4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4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4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4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4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4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4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4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4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4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4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4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4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4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4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4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4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4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4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4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4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4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4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4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4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4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4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4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4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4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4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4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4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4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4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4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4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4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4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4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4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4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4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4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4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4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4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4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4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4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4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4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4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4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4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4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4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4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4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4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4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4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4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4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4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4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4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4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4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4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4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4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4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4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4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4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4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4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4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4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4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4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4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4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4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4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4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4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4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4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4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4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4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4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4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4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4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4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4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4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4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4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4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4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4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4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4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4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4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4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4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4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4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4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4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4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4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4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4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4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4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4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4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4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4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4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4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4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4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4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4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4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4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4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4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4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4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4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4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4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4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4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4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4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4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4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4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4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4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4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4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4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4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4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4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4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4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4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4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4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4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4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4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4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4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4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4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4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4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4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4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4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4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4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4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4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4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4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4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4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4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4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4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4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4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4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4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4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4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4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4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4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4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4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4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4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4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4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4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4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4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4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4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4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4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4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4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4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4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4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4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4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4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4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4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4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4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4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4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4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4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4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4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4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4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4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4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4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4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4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4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4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4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4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4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4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4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4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4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4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4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4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4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4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4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4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4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4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4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4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4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4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4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4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4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4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4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4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4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4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4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4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4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4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4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4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4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4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4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4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4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4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4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4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4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4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4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4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4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4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4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4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4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4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4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4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4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4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4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4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4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4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4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4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4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4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4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4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4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4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4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4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4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4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4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4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4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4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4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4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4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4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4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4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4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4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4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4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4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4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4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4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4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4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4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4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4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4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4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4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4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4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4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4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4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4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4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4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4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4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4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4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4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4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4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4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4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4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4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4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4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4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4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4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4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4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4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4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4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4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4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4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4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4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4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4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4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4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4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4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4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4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4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4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4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4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4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4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4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4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4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4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4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4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4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4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4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4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4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4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4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4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4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4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4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4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4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4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4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4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4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4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4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4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4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4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4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4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4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4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4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4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4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4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4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4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4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4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4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4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4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4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4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4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4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4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4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4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4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4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4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4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4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4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4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4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4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4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4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4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4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4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4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4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4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4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4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4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4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4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4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4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4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4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4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4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4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4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4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4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4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4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4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4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4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4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4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4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4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4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4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4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4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4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4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4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4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4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4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4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4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4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4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4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4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4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4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4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4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4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4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4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4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4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4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4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4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4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4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4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4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4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4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4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4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4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4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4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4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4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4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4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4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4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4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4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4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4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4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4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4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4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4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4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4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4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4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4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4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4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4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4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4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4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4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4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4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4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4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4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4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4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4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4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4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4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4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4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4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4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4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4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4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4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4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4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4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4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4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4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4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4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4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4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4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4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4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4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4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4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4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4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4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4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4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4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4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4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4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4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4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4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4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4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4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4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4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4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4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4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4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4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4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4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4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4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4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4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4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4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4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4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4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4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4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4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4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4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4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4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4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4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4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4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4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4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4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4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4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4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4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4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4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4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4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4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4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4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4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4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4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4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4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4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4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4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4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4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4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4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4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4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4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4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4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4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4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4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4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4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4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4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4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4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4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4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4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4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4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4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4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4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4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4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4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4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4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4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4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4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4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4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4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4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4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4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4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4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4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4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4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4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4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4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4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4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4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4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4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4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4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4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4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4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4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4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4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4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4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4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4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4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4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4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4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4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4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4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4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4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4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4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4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4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4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4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4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4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4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4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4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4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4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4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4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4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4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4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4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4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4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4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4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4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4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4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4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4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4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4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4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4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4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4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4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4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4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4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4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4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4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4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4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4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4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4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4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4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4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4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4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4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4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4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4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4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4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4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4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4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4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4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4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4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4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4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4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4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4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4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4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4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4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4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4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4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4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4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4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4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4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4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4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4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4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4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4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4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4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4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4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4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4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4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4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4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4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4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4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4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4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4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4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4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4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4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4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4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4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4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4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4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4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4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4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4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4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4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4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4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4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4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4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4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4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4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4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4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4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4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4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4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4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4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4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4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4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4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4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4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4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4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4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4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4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4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4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4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4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4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4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4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4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4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4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4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4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4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4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4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4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4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4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4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4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4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4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4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4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4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4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4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4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4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4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4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4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4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4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4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4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4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4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4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4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4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4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4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4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4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4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4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4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4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4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4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4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4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4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4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4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4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4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4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4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4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4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4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4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4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4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4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4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4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4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4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4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4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4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4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4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4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4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4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4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4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4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4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4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4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4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4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4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4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4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4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4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4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4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4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4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4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4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4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4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4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4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4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4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4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4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4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4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4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4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4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4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4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4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4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4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4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4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4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4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4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4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4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4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4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4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4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4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4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4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4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4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4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4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4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4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4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4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4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4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4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4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4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4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4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4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4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4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4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4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4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4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4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4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4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4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4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4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4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4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4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4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4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4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4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4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4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4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4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4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4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4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4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4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4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4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4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4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4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4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4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4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4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4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4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4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4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4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4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4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4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4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4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4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4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4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4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4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4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4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4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4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4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4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4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4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4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4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4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4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4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4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4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4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4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4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4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4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4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4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4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4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4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4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4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4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4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4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4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4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4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4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4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4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4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4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4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4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4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4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4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4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4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4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4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4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4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4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4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4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4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4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4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4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4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4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4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4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4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4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4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4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4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4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4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4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4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4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4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4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4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4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4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4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4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4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4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4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4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4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4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4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4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4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4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4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4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4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4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4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4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4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4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4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4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4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4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4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4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4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4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4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4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4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4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4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4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4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4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4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4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4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4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4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4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4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4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4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4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4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4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4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4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4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4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4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4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4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4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4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4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4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4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4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4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4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4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4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4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4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4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4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4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4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4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4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4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4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4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4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4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4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4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4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4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4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4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4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4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4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4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4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4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4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4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4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4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4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4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4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4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4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4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4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4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4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4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4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4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4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4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4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4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4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4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4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4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4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4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4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4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4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4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4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4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4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4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4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4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4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4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4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4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4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4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4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4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4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4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4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4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4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4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4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4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4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4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4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4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4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4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4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4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4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4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4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4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4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4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4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4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4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4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4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4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4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4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4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4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4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4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4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4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4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4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4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4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4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4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4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4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4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4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4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4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4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4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4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4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4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4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4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4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4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4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4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4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4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4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4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4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4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4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4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4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4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4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4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4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4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4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4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4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4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4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4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4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4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4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4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4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4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4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4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4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4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4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4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4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4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4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4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4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4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4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4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4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4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4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4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4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4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4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4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4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4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4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4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4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4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4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4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4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4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4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4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4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4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4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4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4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4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4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4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4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4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4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4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4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4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4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4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4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4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4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4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4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4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4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4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4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4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4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4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4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4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4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4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4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4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4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4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4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4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4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4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4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4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4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4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4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4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4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4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4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4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4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4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4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4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4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4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4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4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4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4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4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4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4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4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4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4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4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4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4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4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4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4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4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4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4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4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4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4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4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4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4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4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4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4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4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4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4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4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4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4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4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4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4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4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4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4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4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4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4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4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4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4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4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4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4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4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4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4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4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4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4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4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4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4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4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4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4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4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4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4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4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4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4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4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4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4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4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4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4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4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4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4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4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4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4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4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4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4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4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4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4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4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4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4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4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4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4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4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4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4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4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4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4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4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4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4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4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4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4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4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4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4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4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4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4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4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4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4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4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4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4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4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4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4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4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4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4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4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4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4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4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4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4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4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4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4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4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4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4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4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4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4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4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4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4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4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4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4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4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4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4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4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4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4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4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4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4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4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4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4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4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4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4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4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4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4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4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4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4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4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4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4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4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4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4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4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4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4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4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4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4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4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4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4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4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4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4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4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4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4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4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4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4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4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4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4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4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4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4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4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4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4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4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4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4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4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4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4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4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4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4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4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4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4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4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4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4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4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4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4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4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4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4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4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4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4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4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4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4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4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4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4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4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4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4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4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4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4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4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4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4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4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4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4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4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4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4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4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4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4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4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4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4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4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4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4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4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4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4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4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4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4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4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4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4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4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4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4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4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4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4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4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4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4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4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4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4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4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4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4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4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4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4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4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4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4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4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4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4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4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4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4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4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4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4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4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4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4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4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4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4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4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4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4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4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4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4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4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4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4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4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4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4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4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4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4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4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4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4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4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4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4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4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4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4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4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4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4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4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4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4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4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4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4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4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4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4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4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4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4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4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4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4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4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4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4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4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4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4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4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4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4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4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4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4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4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4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4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4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4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4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4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4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4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4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4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4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4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4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4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4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4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4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4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4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4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4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4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4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4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4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4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4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4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4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4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4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4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4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4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4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4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4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4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4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4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4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4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4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4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4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4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4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4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4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4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4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4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4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4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4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4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4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4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4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4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4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4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4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4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4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4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4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4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4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4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4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4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4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4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4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4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4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4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4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4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4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4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4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4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4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4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4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4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4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4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4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4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4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4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4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4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4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4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4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4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4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4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4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4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4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4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4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4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4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4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4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4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4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4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4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4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4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4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4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4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4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4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4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4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4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4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4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4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4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4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4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4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4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4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4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4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4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4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4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4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4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4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4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4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4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4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4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4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4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4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4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4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4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4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4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4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4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4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4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4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4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4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4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4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4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4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4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4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4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4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4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4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4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4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4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4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4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4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4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4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4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4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4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4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4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4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4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4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4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4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4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4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4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4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4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4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4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4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4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4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4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4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4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4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4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4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4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4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4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4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4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4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4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4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4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4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4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4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4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4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4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4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4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4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4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4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4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4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4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4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4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4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4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4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4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4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4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4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4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4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4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4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4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4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4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4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4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4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4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4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4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4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4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4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4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4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4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4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4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4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4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4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4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4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4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4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4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4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4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4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4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4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4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4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4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4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4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4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4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4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4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4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4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4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4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4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4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4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4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4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4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4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4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4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4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4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4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4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4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4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4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4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4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4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4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4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4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4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4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4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4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4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4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4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4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4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4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4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4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4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4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4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4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4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4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4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4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4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4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4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4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4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4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4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4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4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4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4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4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4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4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4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4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4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4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4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4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4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4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4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4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4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4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4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4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4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4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4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4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4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4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4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4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4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4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4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4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4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4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4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4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4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4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4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4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4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4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4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4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4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4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4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4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4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4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4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4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4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4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4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4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4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4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4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4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4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4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4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4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4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4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4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4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4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4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4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4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4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4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4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4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4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4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4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4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4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4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4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4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4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4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4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4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4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4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4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4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4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4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4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4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4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4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4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4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4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4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4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4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4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4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4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4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4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4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4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4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4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4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4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4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4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4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4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4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4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4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4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4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4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4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4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4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4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4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4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4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4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4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4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4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4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4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4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4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4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4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4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4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4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4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4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4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4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4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4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4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4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4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4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4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4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4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4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4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4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4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4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4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4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4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4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4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4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4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4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4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4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4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4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4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4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4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4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4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4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4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4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4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4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4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4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4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4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4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4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4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4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4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4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4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4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4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4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4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4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4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4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4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4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4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4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4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4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4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4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4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4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4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4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4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4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4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4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4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4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4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4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4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4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4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4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4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4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4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4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4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4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4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4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4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4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4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4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4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4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4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4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4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4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4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4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4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4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4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4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4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4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4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4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4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4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4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4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4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4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4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4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4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4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4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4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4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4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4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4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4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4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4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4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4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4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4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4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4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4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4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4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4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4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4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4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4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4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4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4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4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4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4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4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4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4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4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4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4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4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4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4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4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4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4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4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4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4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4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4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4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4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4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4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4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4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4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4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4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4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4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4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4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4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4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4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4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4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4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4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4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4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4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4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4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4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4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4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4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4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4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4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4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4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4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4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4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4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4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4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4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4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4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4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4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4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4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4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4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4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4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4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4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4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4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4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4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4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4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4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4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4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4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4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4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4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4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4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4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4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4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4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4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4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4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4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4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4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4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4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4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4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4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4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4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4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4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4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4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4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4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4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4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4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4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4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4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4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4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4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4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4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4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4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4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4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4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4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4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4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4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4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4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4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4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4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4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4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4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4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4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4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4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4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4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4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4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4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4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4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4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4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4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4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4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4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4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4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4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4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4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4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4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4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4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4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4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4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4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4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4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4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4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4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4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4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4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4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4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4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4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4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4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4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4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4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4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4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4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4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4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4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4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4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4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4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4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4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4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4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4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4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4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4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4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4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4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4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4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4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4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4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4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4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4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4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4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4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4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4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4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4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4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4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4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4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4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4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4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4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4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4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4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4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4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4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4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4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4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4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4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4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4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4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4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4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4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4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4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4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4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4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4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4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4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4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4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4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4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4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4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4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4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4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4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4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4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4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4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4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4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4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4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4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4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4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4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4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4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4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4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4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4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4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4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4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4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4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4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4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4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4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4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4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4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4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4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4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4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4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4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4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4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4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4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4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4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4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4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4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4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4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4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4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4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4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4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4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4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4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4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4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4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4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4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4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4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4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4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4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4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4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4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4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4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4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4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4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4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4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4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4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4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4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4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4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4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4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4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4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4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4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4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4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4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4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4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4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4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4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4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4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4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4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4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4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4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4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4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4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4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4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4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4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4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4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4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4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4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4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4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4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4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4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4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4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4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4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4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4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4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4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4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4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4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4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4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4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4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4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4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4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4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4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4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4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4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4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4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4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4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4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4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4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4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4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4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4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4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4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4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4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4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4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4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4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4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4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4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4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4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4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4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4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4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4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4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4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4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4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4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4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4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4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4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4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4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4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4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4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4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4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4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4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4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4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4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4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4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4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4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4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4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4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4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4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4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4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4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4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4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4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4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4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4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4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4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4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4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4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4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4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4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4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4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4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4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4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4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4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4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4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4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4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4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4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4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4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4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4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4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4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4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4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4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4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4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4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4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4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4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4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4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4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4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4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4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4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4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4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4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4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4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4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4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4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4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4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4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4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4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4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4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4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4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4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4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4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4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4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4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4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4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4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4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4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4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4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4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4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4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4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4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4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4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4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4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4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4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4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4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4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4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4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4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4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4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4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4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4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4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4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4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4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4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4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4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4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4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4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4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4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4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4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4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4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4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4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4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4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4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4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4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4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4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4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4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4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4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4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4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4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4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4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4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4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4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4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4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4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4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4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4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4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4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4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4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4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4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4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4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4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4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4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4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4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4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4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4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4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4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4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4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4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4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4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4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4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4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4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4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4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4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4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4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4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4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4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4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4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4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4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4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4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4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4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4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4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4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4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4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4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4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4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4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4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4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4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4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4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4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4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4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4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4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4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4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4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4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4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4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4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4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4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4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4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4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4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4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4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4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4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4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4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4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4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4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4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4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4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4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4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4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4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4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4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4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4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4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4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4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4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4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4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4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4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4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4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4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4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4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4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4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4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4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4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4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4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4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4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4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4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4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4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4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4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4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4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4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4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4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4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4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4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4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4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4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4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4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4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4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4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4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4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4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4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4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4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4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4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4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4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4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4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4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4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4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4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4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4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4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4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4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4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4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4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4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4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4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4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4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4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4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4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4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4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4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4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4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4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4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4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4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4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4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4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4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4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4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4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4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4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4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4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4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4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4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4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4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4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4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4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4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4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4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4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4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4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4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4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4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4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4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4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4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4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4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4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4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4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4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4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4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4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4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4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4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4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4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4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4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4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4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4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4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4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4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4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4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4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4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4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4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4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4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4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4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4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4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4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4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4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4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4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4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4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4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4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4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4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4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4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4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4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4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4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4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4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4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4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4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4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4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4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4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4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4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4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4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4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4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4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4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4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4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4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4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4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4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4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4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4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4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4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4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4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4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4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4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4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4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4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4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4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4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4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4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4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4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4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4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4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4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4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4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4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4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4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4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4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4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4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4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4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4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4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4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4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4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4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4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4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4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4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4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4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4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4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4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4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4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4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4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4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4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4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4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4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4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4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4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4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4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4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4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4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4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4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4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4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4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4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4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4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4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4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4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4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4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4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4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4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4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4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4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4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4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4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4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4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4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4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4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4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4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4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4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4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4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4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4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4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4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4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4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4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4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4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4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4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4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4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4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4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4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4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4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4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4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4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4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4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4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4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4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4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4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4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4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4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4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4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4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4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4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4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4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4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4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4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4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4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4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4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4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4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4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4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4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4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4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4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4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4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4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4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4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4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4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4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4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4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4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4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4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4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4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4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4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4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4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4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4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4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4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4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4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4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4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4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4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4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4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4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4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4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4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4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4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4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4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4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4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4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4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4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4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4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4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4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4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4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4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4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4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4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4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4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4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4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4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4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4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4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4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4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4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4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4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4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4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4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4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4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4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4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4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4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4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4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4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4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4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4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4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4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4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4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4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4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4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4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4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4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4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4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4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4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4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4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4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4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4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4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4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4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4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4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4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4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4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4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4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4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4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4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4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4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4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4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4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4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4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4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4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4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4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4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4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4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4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4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4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4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4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4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4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4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4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4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4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4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4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8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zoomScale="85" zoomScaleNormal="85" zoomScalePageLayoutView="85" workbookViewId="0">
      <selection activeCell="A4" sqref="A4"/>
    </sheetView>
  </sheetViews>
  <sheetFormatPr baseColWidth="10" defaultColWidth="14.5" defaultRowHeight="15.75" customHeight="1" x14ac:dyDescent="0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6" t="e">
        <f ca="1">_xlfn.IFNA(VLOOKUP($A5,'Data Sheet'!$A:H,8,FALSE),"NA")</f>
        <v>#NAME?</v>
      </c>
      <c r="I5" s="29" t="e">
        <f ca="1">_xlfn.IFNA(VLOOKUP($A5,'Data Sheet'!$A:I,9,FALSE),"NA")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6" t="e">
        <f ca="1">_xlfn.IFNA(VLOOKUP($A6,'Data Sheet'!$A:H,8,FALSE),"NA")</f>
        <v>#NAME?</v>
      </c>
      <c r="I6" s="29" t="e">
        <f ca="1">_xlfn.IFNA(VLOOKUP($A6,'Data Sheet'!$A:I,9,FALSE),"NA")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6" t="e">
        <f ca="1">_xlfn.IFNA(VLOOKUP($A7,'Data Sheet'!$A:H,8,FALSE),"NA")</f>
        <v>#NAME?</v>
      </c>
      <c r="I7" s="29" t="e">
        <f ca="1">_xlfn.IFNA(VLOOKUP($A7,'Data Sheet'!$A:I,9,FALSE),"NA")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6" t="e">
        <f ca="1">_xlfn.IFNA(VLOOKUP($A8,'Data Sheet'!$A:H,8,FALSE),"NA")</f>
        <v>#NAME?</v>
      </c>
      <c r="I8" s="29" t="e">
        <f ca="1">_xlfn.IFNA(VLOOKUP($A8,'Data Sheet'!$A:I,9,FALSE),"NA")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6" t="e">
        <f ca="1">_xlfn.IFNA(VLOOKUP($A9,'Data Sheet'!$A:H,8,FALSE),"NA")</f>
        <v>#NAME?</v>
      </c>
      <c r="I9" s="29" t="e">
        <f ca="1">_xlfn.IFNA(VLOOKUP($A9,'Data Sheet'!$A:I,9,FALSE),"NA")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6" t="e">
        <f ca="1">_xlfn.IFNA(VLOOKUP($A10,'Data Sheet'!$A:H,8,FALSE),"NA")</f>
        <v>#NAME?</v>
      </c>
      <c r="I10" s="29" t="e">
        <f ca="1">_xlfn.IFNA(VLOOKUP($A10,'Data Sheet'!$A:I,9,FALSE),"NA")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6" t="e">
        <f ca="1">_xlfn.IFNA(VLOOKUP($A11,'Data Sheet'!$A:H,8,FALSE),"NA")</f>
        <v>#NAME?</v>
      </c>
      <c r="I11" s="29" t="e">
        <f ca="1">_xlfn.IFNA(VLOOKUP($A11,'Data Sheet'!$A:I,9,FALSE),"NA")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6" t="e">
        <f ca="1">_xlfn.IFNA(VLOOKUP($A12,'Data Sheet'!$A:H,8,FALSE),"NA")</f>
        <v>#NAME?</v>
      </c>
      <c r="I12" s="29" t="e">
        <f ca="1">_xlfn.IFNA(VLOOKUP($A12,'Data Sheet'!$A:I,9,FALSE),"NA")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6" t="e">
        <f ca="1">_xlfn.IFNA(VLOOKUP($A13,'Data Sheet'!$A:H,8,FALSE),"NA")</f>
        <v>#NAME?</v>
      </c>
      <c r="I13" s="29" t="e">
        <f ca="1">_xlfn.IFNA(VLOOKUP($A13,'Data Sheet'!$A:I,9,FALSE),"NA")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6" t="e">
        <f ca="1">_xlfn.IFNA(VLOOKUP($A14,'Data Sheet'!$A:H,8,FALSE),"NA")</f>
        <v>#NAME?</v>
      </c>
      <c r="I14" s="29" t="e">
        <f ca="1">_xlfn.IFNA(VLOOKUP($A14,'Data Sheet'!$A:I,9,FALSE),"NA")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6" t="e">
        <f ca="1">_xlfn.IFNA(VLOOKUP($A15,'Data Sheet'!$A:H,8,FALSE),"NA")</f>
        <v>#NAME?</v>
      </c>
      <c r="I15" s="29" t="e">
        <f ca="1">_xlfn.IFNA(VLOOKUP($A15,'Data Sheet'!$A:I,9,FALSE),"NA")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6" t="e">
        <f ca="1">_xlfn.IFNA(VLOOKUP($A16,'Data Sheet'!$A:H,8,FALSE),"NA")</f>
        <v>#NAME?</v>
      </c>
      <c r="I16" s="29" t="e">
        <f ca="1">_xlfn.IFNA(VLOOKUP($A16,'Data Sheet'!$A:I,9,FALSE),"NA")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6" t="e">
        <f ca="1">_xlfn.IFNA(VLOOKUP($A17,'Data Sheet'!$A:H,8,FALSE),"NA")</f>
        <v>#NAME?</v>
      </c>
      <c r="I17" s="29" t="e">
        <f ca="1">_xlfn.IFNA(VLOOKUP($A17,'Data Sheet'!$A:I,9,FALSE),"NA")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6" t="e">
        <f ca="1">_xlfn.IFNA(VLOOKUP($A18,'Data Sheet'!$A:H,8,FALSE),"NA")</f>
        <v>#NAME?</v>
      </c>
      <c r="I18" s="29" t="e">
        <f ca="1">_xlfn.IFNA(VLOOKUP($A18,'Data Sheet'!$A:I,9,FALSE),"NA")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6" t="e">
        <f ca="1">_xlfn.IFNA(VLOOKUP($A19,'Data Sheet'!$A:H,8,FALSE),"NA")</f>
        <v>#NAME?</v>
      </c>
      <c r="I19" s="29" t="e">
        <f ca="1">_xlfn.IFNA(VLOOKUP($A19,'Data Sheet'!$A:I,9,FALSE),"NA")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6" t="e">
        <f ca="1">_xlfn.IFNA(VLOOKUP($A20,'Data Sheet'!$A:H,8,FALSE),"NA")</f>
        <v>#NAME?</v>
      </c>
      <c r="I20" s="29" t="e">
        <f ca="1">_xlfn.IFNA(VLOOKUP($A20,'Data Sheet'!$A:I,9,FALSE),"NA")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6" t="e">
        <f ca="1">_xlfn.IFNA(VLOOKUP($A21,'Data Sheet'!$A:H,8,FALSE),"NA")</f>
        <v>#NAME?</v>
      </c>
      <c r="I21" s="29" t="e">
        <f ca="1">_xlfn.IFNA(VLOOKUP($A21,'Data Sheet'!$A:I,9,FALSE),"NA")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6" t="e">
        <f ca="1">_xlfn.IFNA(VLOOKUP($A22,'Data Sheet'!$A:H,8,FALSE),"NA")</f>
        <v>#NAME?</v>
      </c>
      <c r="I22" s="29" t="e">
        <f ca="1">_xlfn.IFNA(VLOOKUP($A22,'Data Sheet'!$A:I,9,FALSE),"NA")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6" t="e">
        <f ca="1">_xlfn.IFNA(VLOOKUP($A23,'Data Sheet'!$A:H,8,FALSE),"NA")</f>
        <v>#NAME?</v>
      </c>
      <c r="I23" s="29" t="e">
        <f ca="1">_xlfn.IFNA(VLOOKUP($A23,'Data Sheet'!$A:I,9,FALSE),"NA")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6" t="e">
        <f ca="1">_xlfn.IFNA(VLOOKUP($A24,'Data Sheet'!$A:H,8,FALSE),"NA")</f>
        <v>#NAME?</v>
      </c>
      <c r="I24" s="29" t="e">
        <f ca="1">_xlfn.IFNA(VLOOKUP($A24,'Data Sheet'!$A:I,9,FALSE),"NA")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6" t="e">
        <f ca="1">_xlfn.IFNA(VLOOKUP($A25,'Data Sheet'!$A:H,8,FALSE),"NA")</f>
        <v>#NAME?</v>
      </c>
      <c r="I25" s="29" t="e">
        <f ca="1">_xlfn.IFNA(VLOOKUP($A25,'Data Sheet'!$A:I,9,FALSE),"NA")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6" t="e">
        <f ca="1">_xlfn.IFNA(VLOOKUP($A26,'Data Sheet'!$A:H,8,FALSE),"NA")</f>
        <v>#NAME?</v>
      </c>
      <c r="I26" s="29" t="e">
        <f ca="1">_xlfn.IFNA(VLOOKUP($A26,'Data Sheet'!$A:I,9,FALSE),"NA")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6" t="e">
        <f ca="1">_xlfn.IFNA(VLOOKUP($A27,'Data Sheet'!$A:H,8,FALSE),"NA")</f>
        <v>#NAME?</v>
      </c>
      <c r="I27" s="29" t="e">
        <f ca="1">_xlfn.IFNA(VLOOKUP($A27,'Data Sheet'!$A:I,9,FALSE),"NA")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6" t="e">
        <f ca="1">_xlfn.IFNA(VLOOKUP($A28,'Data Sheet'!$A:H,8,FALSE),"NA")</f>
        <v>#NAME?</v>
      </c>
      <c r="I28" s="29" t="e">
        <f ca="1">_xlfn.IFNA(VLOOKUP($A28,'Data Sheet'!$A:I,9,FALSE),"NA")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6" t="e">
        <f ca="1">_xlfn.IFNA(VLOOKUP($A29,'Data Sheet'!$A:H,8,FALSE),"NA")</f>
        <v>#NAME?</v>
      </c>
      <c r="I29" s="29" t="e">
        <f ca="1">_xlfn.IFNA(VLOOKUP($A29,'Data Sheet'!$A:I,9,FALSE),"NA")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6" t="e">
        <f ca="1">_xlfn.IFNA(VLOOKUP($A30,'Data Sheet'!$A:H,8,FALSE),"NA")</f>
        <v>#NAME?</v>
      </c>
      <c r="I30" s="29" t="e">
        <f ca="1">_xlfn.IFNA(VLOOKUP($A30,'Data Sheet'!$A:I,9,FALSE),"NA")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6" t="e">
        <f ca="1">_xlfn.IFNA(VLOOKUP($A31,'Data Sheet'!$A:H,8,FALSE),"NA")</f>
        <v>#NAME?</v>
      </c>
      <c r="I31" s="29" t="e">
        <f ca="1">_xlfn.IFNA(VLOOKUP($A31,'Data Sheet'!$A:I,9,FALSE),"NA")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6" t="e">
        <f ca="1">_xlfn.IFNA(VLOOKUP($A32,'Data Sheet'!$A:H,8,FALSE),"NA")</f>
        <v>#NAME?</v>
      </c>
      <c r="I32" s="29" t="e">
        <f ca="1">_xlfn.IFNA(VLOOKUP($A32,'Data Sheet'!$A:I,9,FALSE),"NA")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6" t="e">
        <f ca="1">_xlfn.IFNA(VLOOKUP($A33,'Data Sheet'!$A:H,8,FALSE),"NA")</f>
        <v>#NAME?</v>
      </c>
      <c r="I33" s="29" t="e">
        <f ca="1">_xlfn.IFNA(VLOOKUP($A33,'Data Sheet'!$A:I,9,FALSE),"NA")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6" t="e">
        <f ca="1">_xlfn.IFNA(VLOOKUP($A34,'Data Sheet'!$A:H,8,FALSE),"NA")</f>
        <v>#NAME?</v>
      </c>
      <c r="I34" s="29" t="e">
        <f ca="1">_xlfn.IFNA(VLOOKUP($A34,'Data Sheet'!$A:I,9,FALSE),"NA")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6" t="e">
        <f ca="1">_xlfn.IFNA(VLOOKUP($A35,'Data Sheet'!$A:H,8,FALSE),"NA")</f>
        <v>#NAME?</v>
      </c>
      <c r="I35" s="29" t="e">
        <f ca="1">_xlfn.IFNA(VLOOKUP($A35,'Data Sheet'!$A:I,9,FALSE),"NA")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6" t="e">
        <f ca="1">_xlfn.IFNA(VLOOKUP($A36,'Data Sheet'!$A:H,8,FALSE),"NA")</f>
        <v>#NAME?</v>
      </c>
      <c r="I36" s="29" t="e">
        <f ca="1">_xlfn.IFNA(VLOOKUP($A36,'Data Sheet'!$A:I,9,FALSE),"NA")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6" t="e">
        <f ca="1">_xlfn.IFNA(VLOOKUP($A37,'Data Sheet'!$A:H,8,FALSE),"NA")</f>
        <v>#NAME?</v>
      </c>
      <c r="I37" s="29" t="e">
        <f ca="1">_xlfn.IFNA(VLOOKUP($A37,'Data Sheet'!$A:I,9,FALSE),"NA")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6" t="e">
        <f ca="1">_xlfn.IFNA(VLOOKUP($A38,'Data Sheet'!$A:H,8,FALSE),"NA")</f>
        <v>#NAME?</v>
      </c>
      <c r="I38" s="29" t="e">
        <f ca="1">_xlfn.IFNA(VLOOKUP($A38,'Data Sheet'!$A:I,9,FALSE),"NA")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6" t="e">
        <f ca="1">_xlfn.IFNA(VLOOKUP($A39,'Data Sheet'!$A:H,8,FALSE),"NA")</f>
        <v>#NAME?</v>
      </c>
      <c r="I39" s="29" t="e">
        <f ca="1">_xlfn.IFNA(VLOOKUP($A39,'Data Sheet'!$A:I,9,FALSE),"NA")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6" t="e">
        <f ca="1">_xlfn.IFNA(VLOOKUP($A40,'Data Sheet'!$A:H,8,FALSE),"NA")</f>
        <v>#NAME?</v>
      </c>
      <c r="I40" s="29" t="e">
        <f ca="1">_xlfn.IFNA(VLOOKUP($A40,'Data Sheet'!$A:I,9,FALSE),"NA")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6" t="e">
        <f ca="1">_xlfn.IFNA(VLOOKUP($A41,'Data Sheet'!$A:H,8,FALSE),"NA")</f>
        <v>#NAME?</v>
      </c>
      <c r="I41" s="29" t="e">
        <f ca="1">_xlfn.IFNA(VLOOKUP($A41,'Data Sheet'!$A:I,9,FALSE),"NA")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6" t="e">
        <f ca="1">_xlfn.IFNA(VLOOKUP($A42,'Data Sheet'!$A:H,8,FALSE),"NA")</f>
        <v>#NAME?</v>
      </c>
      <c r="I42" s="29" t="e">
        <f ca="1">_xlfn.IFNA(VLOOKUP($A42,'Data Sheet'!$A:I,9,FALSE),"NA")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6" t="e">
        <f ca="1">_xlfn.IFNA(VLOOKUP($A43,'Data Sheet'!$A:H,8,FALSE),"NA")</f>
        <v>#NAME?</v>
      </c>
      <c r="I43" s="29" t="e">
        <f ca="1">_xlfn.IFNA(VLOOKUP($A43,'Data Sheet'!$A:I,9,FALSE),"NA")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6" t="e">
        <f ca="1">_xlfn.IFNA(VLOOKUP($A44,'Data Sheet'!$A:H,8,FALSE),"NA")</f>
        <v>#NAME?</v>
      </c>
      <c r="I44" s="29" t="e">
        <f ca="1">_xlfn.IFNA(VLOOKUP($A44,'Data Sheet'!$A:I,9,FALSE),"NA")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6" t="e">
        <f ca="1">_xlfn.IFNA(VLOOKUP($A45,'Data Sheet'!$A:H,8,FALSE),"NA")</f>
        <v>#NAME?</v>
      </c>
      <c r="I45" s="29" t="e">
        <f ca="1">_xlfn.IFNA(VLOOKUP($A45,'Data Sheet'!$A:I,9,FALSE),"NA")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6" t="e">
        <f ca="1">_xlfn.IFNA(VLOOKUP($A46,'Data Sheet'!$A:H,8,FALSE),"NA")</f>
        <v>#NAME?</v>
      </c>
      <c r="I46" s="29" t="e">
        <f ca="1">_xlfn.IFNA(VLOOKUP($A46,'Data Sheet'!$A:I,9,FALSE),"NA")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6" t="e">
        <f ca="1">_xlfn.IFNA(VLOOKUP($A47,'Data Sheet'!$A:H,8,FALSE),"NA")</f>
        <v>#NAME?</v>
      </c>
      <c r="I47" s="29" t="e">
        <f ca="1">_xlfn.IFNA(VLOOKUP($A47,'Data Sheet'!$A:I,9,FALSE),"NA")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6" t="e">
        <f ca="1">_xlfn.IFNA(VLOOKUP($A48,'Data Sheet'!$A:H,8,FALSE),"NA")</f>
        <v>#NAME?</v>
      </c>
      <c r="I48" s="29" t="e">
        <f ca="1">_xlfn.IFNA(VLOOKUP($A48,'Data Sheet'!$A:I,9,FALSE),"NA")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2:11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6" t="e">
        <f ca="1">_xlfn.IFNA(VLOOKUP($A49,'Data Sheet'!$A:H,8,FALSE),"NA")</f>
        <v>#NAME?</v>
      </c>
      <c r="I49" s="29" t="e">
        <f ca="1">_xlfn.IFNA(VLOOKUP($A49,'Data Sheet'!$A:I,9,FALSE),"NA")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2:11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6" t="e">
        <f ca="1">_xlfn.IFNA(VLOOKUP($A50,'Data Sheet'!$A:H,8,FALSE),"NA")</f>
        <v>#NAME?</v>
      </c>
      <c r="I50" s="29" t="e">
        <f ca="1">_xlfn.IFNA(VLOOKUP($A50,'Data Sheet'!$A:I,9,FALSE),"NA")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2:11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6" t="e">
        <f ca="1">_xlfn.IFNA(VLOOKUP($A51,'Data Sheet'!$A:H,8,FALSE),"NA")</f>
        <v>#NAME?</v>
      </c>
      <c r="I51" s="29" t="e">
        <f ca="1">_xlfn.IFNA(VLOOKUP($A51,'Data Sheet'!$A:I,9,FALSE),"NA")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2:11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6" t="e">
        <f ca="1">_xlfn.IFNA(VLOOKUP($A52,'Data Sheet'!$A:H,8,FALSE),"NA")</f>
        <v>#NAME?</v>
      </c>
      <c r="I52" s="29" t="e">
        <f ca="1">_xlfn.IFNA(VLOOKUP($A52,'Data Sheet'!$A:I,9,FALSE),"NA")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2:11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6" t="e">
        <f ca="1">_xlfn.IFNA(VLOOKUP($A53,'Data Sheet'!$A:H,8,FALSE),"NA")</f>
        <v>#NAME?</v>
      </c>
      <c r="I53" s="29" t="e">
        <f ca="1">_xlfn.IFNA(VLOOKUP($A53,'Data Sheet'!$A:I,9,FALSE),"NA")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2:11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6" t="e">
        <f ca="1">_xlfn.IFNA(VLOOKUP($A54,'Data Sheet'!$A:H,8,FALSE),"NA")</f>
        <v>#NAME?</v>
      </c>
      <c r="I54" s="29" t="e">
        <f ca="1">_xlfn.IFNA(VLOOKUP($A54,'Data Sheet'!$A:I,9,FALSE),"NA")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2:11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6" t="e">
        <f ca="1">_xlfn.IFNA(VLOOKUP($A55,'Data Sheet'!$A:H,8,FALSE),"NA")</f>
        <v>#NAME?</v>
      </c>
      <c r="I55" s="29" t="e">
        <f ca="1">_xlfn.IFNA(VLOOKUP($A55,'Data Sheet'!$A:I,9,FALSE),"NA")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2:11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6" t="e">
        <f ca="1">_xlfn.IFNA(VLOOKUP($A56,'Data Sheet'!$A:H,8,FALSE),"NA")</f>
        <v>#NAME?</v>
      </c>
      <c r="I56" s="29" t="e">
        <f ca="1">_xlfn.IFNA(VLOOKUP($A56,'Data Sheet'!$A:I,9,FALSE),"NA")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2:11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6" t="e">
        <f ca="1">_xlfn.IFNA(VLOOKUP($A57,'Data Sheet'!$A:H,8,FALSE),"NA")</f>
        <v>#NAME?</v>
      </c>
      <c r="I57" s="29" t="e">
        <f ca="1">_xlfn.IFNA(VLOOKUP($A57,'Data Sheet'!$A:I,9,FALSE),"NA")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2:11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6" t="e">
        <f ca="1">_xlfn.IFNA(VLOOKUP($A58,'Data Sheet'!$A:H,8,FALSE),"NA")</f>
        <v>#NAME?</v>
      </c>
      <c r="I58" s="29" t="e">
        <f ca="1">_xlfn.IFNA(VLOOKUP($A58,'Data Sheet'!$A:I,9,FALSE),"NA")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2:11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6" t="e">
        <f ca="1">_xlfn.IFNA(VLOOKUP($A59,'Data Sheet'!$A:H,8,FALSE),"NA")</f>
        <v>#NAME?</v>
      </c>
      <c r="I59" s="29" t="e">
        <f ca="1">_xlfn.IFNA(VLOOKUP($A59,'Data Sheet'!$A:I,9,FALSE),"NA")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2:11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6" t="e">
        <f ca="1">_xlfn.IFNA(VLOOKUP($A60,'Data Sheet'!$A:H,8,FALSE),"NA")</f>
        <v>#NAME?</v>
      </c>
      <c r="I60" s="29" t="e">
        <f ca="1">_xlfn.IFNA(VLOOKUP($A60,'Data Sheet'!$A:I,9,FALSE),"NA")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2:11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6" t="e">
        <f ca="1">_xlfn.IFNA(VLOOKUP($A61,'Data Sheet'!$A:H,8,FALSE),"NA")</f>
        <v>#NAME?</v>
      </c>
      <c r="I61" s="29" t="e">
        <f ca="1">_xlfn.IFNA(VLOOKUP($A61,'Data Sheet'!$A:I,9,FALSE),"NA")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2:11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6" t="e">
        <f ca="1">_xlfn.IFNA(VLOOKUP($A62,'Data Sheet'!$A:H,8,FALSE),"NA")</f>
        <v>#NAME?</v>
      </c>
      <c r="I62" s="29" t="e">
        <f ca="1">_xlfn.IFNA(VLOOKUP($A62,'Data Sheet'!$A:I,9,FALSE),"NA")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2:11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6" t="e">
        <f ca="1">_xlfn.IFNA(VLOOKUP($A63,'Data Sheet'!$A:H,8,FALSE),"NA")</f>
        <v>#NAME?</v>
      </c>
      <c r="I63" s="29" t="e">
        <f ca="1">_xlfn.IFNA(VLOOKUP($A63,'Data Sheet'!$A:I,9,FALSE),"NA")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2:11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6" t="e">
        <f ca="1">_xlfn.IFNA(VLOOKUP($A64,'Data Sheet'!$A:H,8,FALSE),"NA")</f>
        <v>#NAME?</v>
      </c>
      <c r="I64" s="29" t="e">
        <f ca="1">_xlfn.IFNA(VLOOKUP($A64,'Data Sheet'!$A:I,9,FALSE),"NA")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2:11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6" t="e">
        <f ca="1">_xlfn.IFNA(VLOOKUP($A65,'Data Sheet'!$A:H,8,FALSE),"NA")</f>
        <v>#NAME?</v>
      </c>
      <c r="I65" s="29" t="e">
        <f ca="1">_xlfn.IFNA(VLOOKUP($A65,'Data Sheet'!$A:I,9,FALSE),"NA")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2:11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6" t="e">
        <f ca="1">_xlfn.IFNA(VLOOKUP($A66,'Data Sheet'!$A:H,8,FALSE),"NA")</f>
        <v>#NAME?</v>
      </c>
      <c r="I66" s="29" t="e">
        <f ca="1">_xlfn.IFNA(VLOOKUP($A66,'Data Sheet'!$A:I,9,FALSE),"NA")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2:11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6" t="e">
        <f ca="1">_xlfn.IFNA(VLOOKUP($A67,'Data Sheet'!$A:H,8,FALSE),"NA")</f>
        <v>#NAME?</v>
      </c>
      <c r="I67" s="29" t="e">
        <f ca="1">_xlfn.IFNA(VLOOKUP($A67,'Data Sheet'!$A:I,9,FALSE),"NA")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2:11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6" t="e">
        <f ca="1">_xlfn.IFNA(VLOOKUP($A68,'Data Sheet'!$A:H,8,FALSE),"NA")</f>
        <v>#NAME?</v>
      </c>
      <c r="I68" s="29" t="e">
        <f ca="1">_xlfn.IFNA(VLOOKUP($A68,'Data Sheet'!$A:I,9,FALSE),"NA")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2:11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6" t="e">
        <f ca="1">_xlfn.IFNA(VLOOKUP($A69,'Data Sheet'!$A:H,8,FALSE),"NA")</f>
        <v>#NAME?</v>
      </c>
      <c r="I69" s="29" t="e">
        <f ca="1">_xlfn.IFNA(VLOOKUP($A69,'Data Sheet'!$A:I,9,FALSE),"NA")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2:11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6" t="e">
        <f ca="1">_xlfn.IFNA(VLOOKUP($A70,'Data Sheet'!$A:H,8,FALSE),"NA")</f>
        <v>#NAME?</v>
      </c>
      <c r="I70" s="29" t="e">
        <f ca="1">_xlfn.IFNA(VLOOKUP($A70,'Data Sheet'!$A:I,9,FALSE),"NA")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2:11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6" t="e">
        <f ca="1">_xlfn.IFNA(VLOOKUP($A71,'Data Sheet'!$A:H,8,FALSE),"NA")</f>
        <v>#NAME?</v>
      </c>
      <c r="I71" s="29" t="e">
        <f ca="1">_xlfn.IFNA(VLOOKUP($A71,'Data Sheet'!$A:I,9,FALSE),"NA")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2:11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6" t="e">
        <f ca="1">_xlfn.IFNA(VLOOKUP($A72,'Data Sheet'!$A:H,8,FALSE),"NA")</f>
        <v>#NAME?</v>
      </c>
      <c r="I72" s="29" t="e">
        <f ca="1">_xlfn.IFNA(VLOOKUP($A72,'Data Sheet'!$A:I,9,FALSE),"NA")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2:11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6" t="e">
        <f ca="1">_xlfn.IFNA(VLOOKUP($A73,'Data Sheet'!$A:H,8,FALSE),"NA")</f>
        <v>#NAME?</v>
      </c>
      <c r="I73" s="29" t="e">
        <f ca="1">_xlfn.IFNA(VLOOKUP($A73,'Data Sheet'!$A:I,9,FALSE),"NA")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2:11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6" t="e">
        <f ca="1">_xlfn.IFNA(VLOOKUP($A74,'Data Sheet'!$A:H,8,FALSE),"NA")</f>
        <v>#NAME?</v>
      </c>
      <c r="I74" s="29" t="e">
        <f ca="1">_xlfn.IFNA(VLOOKUP($A74,'Data Sheet'!$A:I,9,FALSE),"NA")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2:11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6" t="e">
        <f ca="1">_xlfn.IFNA(VLOOKUP($A75,'Data Sheet'!$A:H,8,FALSE),"NA")</f>
        <v>#NAME?</v>
      </c>
      <c r="I75" s="29" t="e">
        <f ca="1">_xlfn.IFNA(VLOOKUP($A75,'Data Sheet'!$A:I,9,FALSE),"NA")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2:11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6" t="e">
        <f ca="1">_xlfn.IFNA(VLOOKUP($A76,'Data Sheet'!$A:H,8,FALSE),"NA")</f>
        <v>#NAME?</v>
      </c>
      <c r="I76" s="29" t="e">
        <f ca="1">_xlfn.IFNA(VLOOKUP($A76,'Data Sheet'!$A:I,9,FALSE),"NA")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2:11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6" t="e">
        <f ca="1">_xlfn.IFNA(VLOOKUP($A77,'Data Sheet'!$A:H,8,FALSE),"NA")</f>
        <v>#NAME?</v>
      </c>
      <c r="I77" s="29" t="e">
        <f ca="1">_xlfn.IFNA(VLOOKUP($A77,'Data Sheet'!$A:I,9,FALSE),"NA")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2:11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6" t="e">
        <f ca="1">_xlfn.IFNA(VLOOKUP($A78,'Data Sheet'!$A:H,8,FALSE),"NA")</f>
        <v>#NAME?</v>
      </c>
      <c r="I78" s="29" t="e">
        <f ca="1">_xlfn.IFNA(VLOOKUP($A78,'Data Sheet'!$A:I,9,FALSE),"NA")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2:11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6" t="e">
        <f ca="1">_xlfn.IFNA(VLOOKUP($A79,'Data Sheet'!$A:H,8,FALSE),"NA")</f>
        <v>#NAME?</v>
      </c>
      <c r="I79" s="29" t="e">
        <f ca="1">_xlfn.IFNA(VLOOKUP($A79,'Data Sheet'!$A:I,9,FALSE),"NA")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2:11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6" t="e">
        <f ca="1">_xlfn.IFNA(VLOOKUP($A80,'Data Sheet'!$A:H,8,FALSE),"NA")</f>
        <v>#NAME?</v>
      </c>
      <c r="I80" s="29" t="e">
        <f ca="1">_xlfn.IFNA(VLOOKUP($A80,'Data Sheet'!$A:I,9,FALSE),"NA")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2:11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6" t="e">
        <f ca="1">_xlfn.IFNA(VLOOKUP($A81,'Data Sheet'!$A:H,8,FALSE),"NA")</f>
        <v>#NAME?</v>
      </c>
      <c r="I81" s="29" t="e">
        <f ca="1">_xlfn.IFNA(VLOOKUP($A81,'Data Sheet'!$A:I,9,FALSE),"NA")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2:11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6" t="e">
        <f ca="1">_xlfn.IFNA(VLOOKUP($A82,'Data Sheet'!$A:H,8,FALSE),"NA")</f>
        <v>#NAME?</v>
      </c>
      <c r="I82" s="29" t="e">
        <f ca="1">_xlfn.IFNA(VLOOKUP($A82,'Data Sheet'!$A:I,9,FALSE),"NA")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2:11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6" t="e">
        <f ca="1">_xlfn.IFNA(VLOOKUP($A83,'Data Sheet'!$A:H,8,FALSE),"NA")</f>
        <v>#NAME?</v>
      </c>
      <c r="I83" s="29" t="e">
        <f ca="1">_xlfn.IFNA(VLOOKUP($A83,'Data Sheet'!$A:I,9,FALSE),"NA")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2:11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6" t="e">
        <f ca="1">_xlfn.IFNA(VLOOKUP($A84,'Data Sheet'!$A:H,8,FALSE),"NA")</f>
        <v>#NAME?</v>
      </c>
      <c r="I84" s="29" t="e">
        <f ca="1">_xlfn.IFNA(VLOOKUP($A84,'Data Sheet'!$A:I,9,FALSE),"NA")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2:11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6" t="e">
        <f ca="1">_xlfn.IFNA(VLOOKUP($A85,'Data Sheet'!$A:H,8,FALSE),"NA")</f>
        <v>#NAME?</v>
      </c>
      <c r="I85" s="29" t="e">
        <f ca="1">_xlfn.IFNA(VLOOKUP($A85,'Data Sheet'!$A:I,9,FALSE),"NA")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2:11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6" t="e">
        <f ca="1">_xlfn.IFNA(VLOOKUP($A86,'Data Sheet'!$A:H,8,FALSE),"NA")</f>
        <v>#NAME?</v>
      </c>
      <c r="I86" s="29" t="e">
        <f ca="1">_xlfn.IFNA(VLOOKUP($A86,'Data Sheet'!$A:I,9,FALSE),"NA")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2:11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6" t="e">
        <f ca="1">_xlfn.IFNA(VLOOKUP($A87,'Data Sheet'!$A:H,8,FALSE),"NA")</f>
        <v>#NAME?</v>
      </c>
      <c r="I87" s="29" t="e">
        <f ca="1">_xlfn.IFNA(VLOOKUP($A87,'Data Sheet'!$A:I,9,FALSE),"NA")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2:11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6" t="e">
        <f ca="1">_xlfn.IFNA(VLOOKUP($A88,'Data Sheet'!$A:H,8,FALSE),"NA")</f>
        <v>#NAME?</v>
      </c>
      <c r="I88" s="29" t="e">
        <f ca="1">_xlfn.IFNA(VLOOKUP($A88,'Data Sheet'!$A:I,9,FALSE),"NA")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2:11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6" t="e">
        <f ca="1">_xlfn.IFNA(VLOOKUP($A89,'Data Sheet'!$A:H,8,FALSE),"NA")</f>
        <v>#NAME?</v>
      </c>
      <c r="I89" s="29" t="e">
        <f ca="1">_xlfn.IFNA(VLOOKUP($A89,'Data Sheet'!$A:I,9,FALSE),"NA")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2:11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6" t="e">
        <f ca="1">_xlfn.IFNA(VLOOKUP($A90,'Data Sheet'!$A:H,8,FALSE),"NA")</f>
        <v>#NAME?</v>
      </c>
      <c r="I90" s="29" t="e">
        <f ca="1">_xlfn.IFNA(VLOOKUP($A90,'Data Sheet'!$A:I,9,FALSE),"NA")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2:11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6" t="e">
        <f ca="1">_xlfn.IFNA(VLOOKUP($A91,'Data Sheet'!$A:H,8,FALSE),"NA")</f>
        <v>#NAME?</v>
      </c>
      <c r="I91" s="29" t="e">
        <f ca="1">_xlfn.IFNA(VLOOKUP($A91,'Data Sheet'!$A:I,9,FALSE),"NA")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2:11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6" t="e">
        <f ca="1">_xlfn.IFNA(VLOOKUP($A92,'Data Sheet'!$A:H,8,FALSE),"NA")</f>
        <v>#NAME?</v>
      </c>
      <c r="I92" s="29" t="e">
        <f ca="1">_xlfn.IFNA(VLOOKUP($A92,'Data Sheet'!$A:I,9,FALSE),"NA")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2:11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6" t="e">
        <f ca="1">_xlfn.IFNA(VLOOKUP($A93,'Data Sheet'!$A:H,8,FALSE),"NA")</f>
        <v>#NAME?</v>
      </c>
      <c r="I93" s="29" t="e">
        <f ca="1">_xlfn.IFNA(VLOOKUP($A93,'Data Sheet'!$A:I,9,FALSE),"NA")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2:11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6" t="e">
        <f ca="1">_xlfn.IFNA(VLOOKUP($A94,'Data Sheet'!$A:H,8,FALSE),"NA")</f>
        <v>#NAME?</v>
      </c>
      <c r="I94" s="29" t="e">
        <f ca="1">_xlfn.IFNA(VLOOKUP($A94,'Data Sheet'!$A:I,9,FALSE),"NA")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2:11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6" t="e">
        <f ca="1">_xlfn.IFNA(VLOOKUP($A95,'Data Sheet'!$A:H,8,FALSE),"NA")</f>
        <v>#NAME?</v>
      </c>
      <c r="I95" s="29" t="e">
        <f ca="1">_xlfn.IFNA(VLOOKUP($A95,'Data Sheet'!$A:I,9,FALSE),"NA")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2:11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6" t="e">
        <f ca="1">_xlfn.IFNA(VLOOKUP($A96,'Data Sheet'!$A:H,8,FALSE),"NA")</f>
        <v>#NAME?</v>
      </c>
      <c r="I96" s="29" t="e">
        <f ca="1">_xlfn.IFNA(VLOOKUP($A96,'Data Sheet'!$A:I,9,FALSE),"NA")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2:11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6" t="e">
        <f ca="1">_xlfn.IFNA(VLOOKUP($A97,'Data Sheet'!$A:H,8,FALSE),"NA")</f>
        <v>#NAME?</v>
      </c>
      <c r="I97" s="29" t="e">
        <f ca="1">_xlfn.IFNA(VLOOKUP($A97,'Data Sheet'!$A:I,9,FALSE),"NA")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2:11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6" t="e">
        <f ca="1">_xlfn.IFNA(VLOOKUP($A98,'Data Sheet'!$A:H,8,FALSE),"NA")</f>
        <v>#NAME?</v>
      </c>
      <c r="I98" s="29" t="e">
        <f ca="1">_xlfn.IFNA(VLOOKUP($A98,'Data Sheet'!$A:I,9,FALSE),"NA")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2:11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6" t="e">
        <f ca="1">_xlfn.IFNA(VLOOKUP($A99,'Data Sheet'!$A:H,8,FALSE),"NA")</f>
        <v>#NAME?</v>
      </c>
      <c r="I99" s="29" t="e">
        <f ca="1">_xlfn.IFNA(VLOOKUP($A99,'Data Sheet'!$A:I,9,FALSE),"NA")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2:11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6" t="e">
        <f ca="1">_xlfn.IFNA(VLOOKUP($A100,'Data Sheet'!$A:H,8,FALSE),"NA")</f>
        <v>#NAME?</v>
      </c>
      <c r="I100" s="29" t="e">
        <f ca="1">_xlfn.IFNA(VLOOKUP($A100,'Data Sheet'!$A:I,9,FALSE),"NA")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2:11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6" t="e">
        <f ca="1">_xlfn.IFNA(VLOOKUP($A101,'Data Sheet'!$A:H,8,FALSE),"NA")</f>
        <v>#NAME?</v>
      </c>
      <c r="I101" s="29" t="e">
        <f ca="1">_xlfn.IFNA(VLOOKUP($A101,'Data Sheet'!$A:I,9,FALSE),"NA")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2:11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6" t="e">
        <f ca="1">_xlfn.IFNA(VLOOKUP($A102,'Data Sheet'!$A:H,8,FALSE),"NA")</f>
        <v>#NAME?</v>
      </c>
      <c r="I102" s="29" t="e">
        <f ca="1">_xlfn.IFNA(VLOOKUP($A102,'Data Sheet'!$A:I,9,FALSE),"NA")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2:11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6" t="e">
        <f ca="1">_xlfn.IFNA(VLOOKUP($A103,'Data Sheet'!$A:H,8,FALSE),"NA")</f>
        <v>#NAME?</v>
      </c>
      <c r="I103" s="29" t="e">
        <f ca="1">_xlfn.IFNA(VLOOKUP($A103,'Data Sheet'!$A:I,9,FALSE),"NA")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2:11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6" t="e">
        <f ca="1">_xlfn.IFNA(VLOOKUP($A104,'Data Sheet'!$A:H,8,FALSE),"NA")</f>
        <v>#NAME?</v>
      </c>
      <c r="I104" s="29" t="e">
        <f ca="1">_xlfn.IFNA(VLOOKUP($A104,'Data Sheet'!$A:I,9,FALSE),"NA")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2:11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6" t="e">
        <f ca="1">_xlfn.IFNA(VLOOKUP($A105,'Data Sheet'!$A:H,8,FALSE),"NA")</f>
        <v>#NAME?</v>
      </c>
      <c r="I105" s="29" t="e">
        <f ca="1">_xlfn.IFNA(VLOOKUP($A105,'Data Sheet'!$A:I,9,FALSE),"NA")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2:11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6" t="e">
        <f ca="1">_xlfn.IFNA(VLOOKUP($A106,'Data Sheet'!$A:H,8,FALSE),"NA")</f>
        <v>#NAME?</v>
      </c>
      <c r="I106" s="29" t="e">
        <f ca="1">_xlfn.IFNA(VLOOKUP($A106,'Data Sheet'!$A:I,9,FALSE),"NA")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2:11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6" t="e">
        <f ca="1">_xlfn.IFNA(VLOOKUP($A107,'Data Sheet'!$A:H,8,FALSE),"NA")</f>
        <v>#NAME?</v>
      </c>
      <c r="I107" s="29" t="e">
        <f ca="1">_xlfn.IFNA(VLOOKUP($A107,'Data Sheet'!$A:I,9,FALSE),"NA")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2:11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6" t="e">
        <f ca="1">_xlfn.IFNA(VLOOKUP($A108,'Data Sheet'!$A:H,8,FALSE),"NA")</f>
        <v>#NAME?</v>
      </c>
      <c r="I108" s="29" t="e">
        <f ca="1">_xlfn.IFNA(VLOOKUP($A108,'Data Sheet'!$A:I,9,FALSE),"NA")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2:11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6" t="e">
        <f ca="1">_xlfn.IFNA(VLOOKUP($A109,'Data Sheet'!$A:H,8,FALSE),"NA")</f>
        <v>#NAME?</v>
      </c>
      <c r="I109" s="29" t="e">
        <f ca="1">_xlfn.IFNA(VLOOKUP($A109,'Data Sheet'!$A:I,9,FALSE),"NA")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2:11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6" t="e">
        <f ca="1">_xlfn.IFNA(VLOOKUP($A110,'Data Sheet'!$A:H,8,FALSE),"NA")</f>
        <v>#NAME?</v>
      </c>
      <c r="I110" s="29" t="e">
        <f ca="1">_xlfn.IFNA(VLOOKUP($A110,'Data Sheet'!$A:I,9,FALSE),"NA")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2:11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6" t="e">
        <f ca="1">_xlfn.IFNA(VLOOKUP($A111,'Data Sheet'!$A:H,8,FALSE),"NA")</f>
        <v>#NAME?</v>
      </c>
      <c r="I111" s="29" t="e">
        <f ca="1">_xlfn.IFNA(VLOOKUP($A111,'Data Sheet'!$A:I,9,FALSE),"NA")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2:11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6" t="e">
        <f ca="1">_xlfn.IFNA(VLOOKUP($A112,'Data Sheet'!$A:H,8,FALSE),"NA")</f>
        <v>#NAME?</v>
      </c>
      <c r="I112" s="29" t="e">
        <f ca="1">_xlfn.IFNA(VLOOKUP($A112,'Data Sheet'!$A:I,9,FALSE),"NA")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2:11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6" t="e">
        <f ca="1">_xlfn.IFNA(VLOOKUP($A113,'Data Sheet'!$A:H,8,FALSE),"NA")</f>
        <v>#NAME?</v>
      </c>
      <c r="I113" s="29" t="e">
        <f ca="1">_xlfn.IFNA(VLOOKUP($A113,'Data Sheet'!$A:I,9,FALSE),"NA")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2:11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6" t="e">
        <f ca="1">_xlfn.IFNA(VLOOKUP($A114,'Data Sheet'!$A:H,8,FALSE),"NA")</f>
        <v>#NAME?</v>
      </c>
      <c r="I114" s="29" t="e">
        <f ca="1">_xlfn.IFNA(VLOOKUP($A114,'Data Sheet'!$A:I,9,FALSE),"NA")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2:11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6" t="e">
        <f ca="1">_xlfn.IFNA(VLOOKUP($A115,'Data Sheet'!$A:H,8,FALSE),"NA")</f>
        <v>#NAME?</v>
      </c>
      <c r="I115" s="29" t="e">
        <f ca="1">_xlfn.IFNA(VLOOKUP($A115,'Data Sheet'!$A:I,9,FALSE),"NA")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2:11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6" t="e">
        <f ca="1">_xlfn.IFNA(VLOOKUP($A116,'Data Sheet'!$A:H,8,FALSE),"NA")</f>
        <v>#NAME?</v>
      </c>
      <c r="I116" s="29" t="e">
        <f ca="1">_xlfn.IFNA(VLOOKUP($A116,'Data Sheet'!$A:I,9,FALSE),"NA")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2:11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6" t="e">
        <f ca="1">_xlfn.IFNA(VLOOKUP($A117,'Data Sheet'!$A:H,8,FALSE),"NA")</f>
        <v>#NAME?</v>
      </c>
      <c r="I117" s="29" t="e">
        <f ca="1">_xlfn.IFNA(VLOOKUP($A117,'Data Sheet'!$A:I,9,FALSE),"NA")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2:11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6" t="e">
        <f ca="1">_xlfn.IFNA(VLOOKUP($A118,'Data Sheet'!$A:H,8,FALSE),"NA")</f>
        <v>#NAME?</v>
      </c>
      <c r="I118" s="29" t="e">
        <f ca="1">_xlfn.IFNA(VLOOKUP($A118,'Data Sheet'!$A:I,9,FALSE),"NA")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2:11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6" t="e">
        <f ca="1">_xlfn.IFNA(VLOOKUP($A119,'Data Sheet'!$A:H,8,FALSE),"NA")</f>
        <v>#NAME?</v>
      </c>
      <c r="I119" s="29" t="e">
        <f ca="1">_xlfn.IFNA(VLOOKUP($A119,'Data Sheet'!$A:I,9,FALSE),"NA")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2:11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6" t="e">
        <f ca="1">_xlfn.IFNA(VLOOKUP($A120,'Data Sheet'!$A:H,8,FALSE),"NA")</f>
        <v>#NAME?</v>
      </c>
      <c r="I120" s="29" t="e">
        <f ca="1">_xlfn.IFNA(VLOOKUP($A120,'Data Sheet'!$A:I,9,FALSE),"NA")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2:11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6" t="e">
        <f ca="1">_xlfn.IFNA(VLOOKUP($A121,'Data Sheet'!$A:H,8,FALSE),"NA")</f>
        <v>#NAME?</v>
      </c>
      <c r="I121" s="29" t="e">
        <f ca="1">_xlfn.IFNA(VLOOKUP($A121,'Data Sheet'!$A:I,9,FALSE),"NA")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2:11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6" t="e">
        <f ca="1">_xlfn.IFNA(VLOOKUP($A122,'Data Sheet'!$A:H,8,FALSE),"NA")</f>
        <v>#NAME?</v>
      </c>
      <c r="I122" s="29" t="e">
        <f ca="1">_xlfn.IFNA(VLOOKUP($A122,'Data Sheet'!$A:I,9,FALSE),"NA")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2:11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6" t="e">
        <f ca="1">_xlfn.IFNA(VLOOKUP($A123,'Data Sheet'!$A:H,8,FALSE),"NA")</f>
        <v>#NAME?</v>
      </c>
      <c r="I123" s="29" t="e">
        <f ca="1">_xlfn.IFNA(VLOOKUP($A123,'Data Sheet'!$A:I,9,FALSE),"NA")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2:11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6" t="e">
        <f ca="1">_xlfn.IFNA(VLOOKUP($A124,'Data Sheet'!$A:H,8,FALSE),"NA")</f>
        <v>#NAME?</v>
      </c>
      <c r="I124" s="29" t="e">
        <f ca="1">_xlfn.IFNA(VLOOKUP($A124,'Data Sheet'!$A:I,9,FALSE),"NA")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2:11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6" t="e">
        <f ca="1">_xlfn.IFNA(VLOOKUP($A125,'Data Sheet'!$A:H,8,FALSE),"NA")</f>
        <v>#NAME?</v>
      </c>
      <c r="I125" s="29" t="e">
        <f ca="1">_xlfn.IFNA(VLOOKUP($A125,'Data Sheet'!$A:I,9,FALSE),"NA")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2:11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6" t="e">
        <f ca="1">_xlfn.IFNA(VLOOKUP($A126,'Data Sheet'!$A:H,8,FALSE),"NA")</f>
        <v>#NAME?</v>
      </c>
      <c r="I126" s="29" t="e">
        <f ca="1">_xlfn.IFNA(VLOOKUP($A126,'Data Sheet'!$A:I,9,FALSE),"NA")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2:11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6" t="e">
        <f ca="1">_xlfn.IFNA(VLOOKUP($A127,'Data Sheet'!$A:H,8,FALSE),"NA")</f>
        <v>#NAME?</v>
      </c>
      <c r="I127" s="29" t="e">
        <f ca="1">_xlfn.IFNA(VLOOKUP($A127,'Data Sheet'!$A:I,9,FALSE),"NA")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2:11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6" t="e">
        <f ca="1">_xlfn.IFNA(VLOOKUP($A128,'Data Sheet'!$A:H,8,FALSE),"NA")</f>
        <v>#NAME?</v>
      </c>
      <c r="I128" s="29" t="e">
        <f ca="1">_xlfn.IFNA(VLOOKUP($A128,'Data Sheet'!$A:I,9,FALSE),"NA")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2:11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6" t="e">
        <f ca="1">_xlfn.IFNA(VLOOKUP($A129,'Data Sheet'!$A:H,8,FALSE),"NA")</f>
        <v>#NAME?</v>
      </c>
      <c r="I129" s="29" t="e">
        <f ca="1">_xlfn.IFNA(VLOOKUP($A129,'Data Sheet'!$A:I,9,FALSE),"NA")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2:11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6" t="e">
        <f ca="1">_xlfn.IFNA(VLOOKUP($A130,'Data Sheet'!$A:H,8,FALSE),"NA")</f>
        <v>#NAME?</v>
      </c>
      <c r="I130" s="29" t="e">
        <f ca="1">_xlfn.IFNA(VLOOKUP($A130,'Data Sheet'!$A:I,9,FALSE),"NA")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2:11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6" t="e">
        <f ca="1">_xlfn.IFNA(VLOOKUP($A131,'Data Sheet'!$A:H,8,FALSE),"NA")</f>
        <v>#NAME?</v>
      </c>
      <c r="I131" s="29" t="e">
        <f ca="1">_xlfn.IFNA(VLOOKUP($A131,'Data Sheet'!$A:I,9,FALSE),"NA")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2:11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6" t="e">
        <f ca="1">_xlfn.IFNA(VLOOKUP($A132,'Data Sheet'!$A:H,8,FALSE),"NA")</f>
        <v>#NAME?</v>
      </c>
      <c r="I132" s="29" t="e">
        <f ca="1">_xlfn.IFNA(VLOOKUP($A132,'Data Sheet'!$A:I,9,FALSE),"NA")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2:11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6" t="e">
        <f ca="1">_xlfn.IFNA(VLOOKUP($A133,'Data Sheet'!$A:H,8,FALSE),"NA")</f>
        <v>#NAME?</v>
      </c>
      <c r="I133" s="29" t="e">
        <f ca="1">_xlfn.IFNA(VLOOKUP($A133,'Data Sheet'!$A:I,9,FALSE),"NA")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2:11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6" t="e">
        <f ca="1">_xlfn.IFNA(VLOOKUP($A134,'Data Sheet'!$A:H,8,FALSE),"NA")</f>
        <v>#NAME?</v>
      </c>
      <c r="I134" s="29" t="e">
        <f ca="1">_xlfn.IFNA(VLOOKUP($A134,'Data Sheet'!$A:I,9,FALSE),"NA")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2:11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6" t="e">
        <f ca="1">_xlfn.IFNA(VLOOKUP($A135,'Data Sheet'!$A:H,8,FALSE),"NA")</f>
        <v>#NAME?</v>
      </c>
      <c r="I135" s="29" t="e">
        <f ca="1">_xlfn.IFNA(VLOOKUP($A135,'Data Sheet'!$A:I,9,FALSE),"NA")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2:11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6" t="e">
        <f ca="1">_xlfn.IFNA(VLOOKUP($A136,'Data Sheet'!$A:H,8,FALSE),"NA")</f>
        <v>#NAME?</v>
      </c>
      <c r="I136" s="29" t="e">
        <f ca="1">_xlfn.IFNA(VLOOKUP($A136,'Data Sheet'!$A:I,9,FALSE),"NA")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2:11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6" t="e">
        <f ca="1">_xlfn.IFNA(VLOOKUP($A137,'Data Sheet'!$A:H,8,FALSE),"NA")</f>
        <v>#NAME?</v>
      </c>
      <c r="I137" s="29" t="e">
        <f ca="1">_xlfn.IFNA(VLOOKUP($A137,'Data Sheet'!$A:I,9,FALSE),"NA")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2:11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6" t="e">
        <f ca="1">_xlfn.IFNA(VLOOKUP($A138,'Data Sheet'!$A:H,8,FALSE),"NA")</f>
        <v>#NAME?</v>
      </c>
      <c r="I138" s="29" t="e">
        <f ca="1">_xlfn.IFNA(VLOOKUP($A138,'Data Sheet'!$A:I,9,FALSE),"NA")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2:11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6" t="e">
        <f ca="1">_xlfn.IFNA(VLOOKUP($A139,'Data Sheet'!$A:H,8,FALSE),"NA")</f>
        <v>#NAME?</v>
      </c>
      <c r="I139" s="29" t="e">
        <f ca="1">_xlfn.IFNA(VLOOKUP($A139,'Data Sheet'!$A:I,9,FALSE),"NA")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2:11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6" t="e">
        <f ca="1">_xlfn.IFNA(VLOOKUP($A140,'Data Sheet'!$A:H,8,FALSE),"NA")</f>
        <v>#NAME?</v>
      </c>
      <c r="I140" s="29" t="e">
        <f ca="1">_xlfn.IFNA(VLOOKUP($A140,'Data Sheet'!$A:I,9,FALSE),"NA")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2:11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6" t="e">
        <f ca="1">_xlfn.IFNA(VLOOKUP($A141,'Data Sheet'!$A:H,8,FALSE),"NA")</f>
        <v>#NAME?</v>
      </c>
      <c r="I141" s="29" t="e">
        <f ca="1">_xlfn.IFNA(VLOOKUP($A141,'Data Sheet'!$A:I,9,FALSE),"NA")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2:11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6" t="e">
        <f ca="1">_xlfn.IFNA(VLOOKUP($A142,'Data Sheet'!$A:H,8,FALSE),"NA")</f>
        <v>#NAME?</v>
      </c>
      <c r="I142" s="29" t="e">
        <f ca="1">_xlfn.IFNA(VLOOKUP($A142,'Data Sheet'!$A:I,9,FALSE),"NA")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2:11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6" t="e">
        <f ca="1">_xlfn.IFNA(VLOOKUP($A143,'Data Sheet'!$A:H,8,FALSE),"NA")</f>
        <v>#NAME?</v>
      </c>
      <c r="I143" s="29" t="e">
        <f ca="1">_xlfn.IFNA(VLOOKUP($A143,'Data Sheet'!$A:I,9,FALSE),"NA")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2:11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6" t="e">
        <f ca="1">_xlfn.IFNA(VLOOKUP($A144,'Data Sheet'!$A:H,8,FALSE),"NA")</f>
        <v>#NAME?</v>
      </c>
      <c r="I144" s="29" t="e">
        <f ca="1">_xlfn.IFNA(VLOOKUP($A144,'Data Sheet'!$A:I,9,FALSE),"NA")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2:11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6" t="e">
        <f ca="1">_xlfn.IFNA(VLOOKUP($A145,'Data Sheet'!$A:H,8,FALSE),"NA")</f>
        <v>#NAME?</v>
      </c>
      <c r="I145" s="29" t="e">
        <f ca="1">_xlfn.IFNA(VLOOKUP($A145,'Data Sheet'!$A:I,9,FALSE),"NA")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2:11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6" t="e">
        <f ca="1">_xlfn.IFNA(VLOOKUP($A146,'Data Sheet'!$A:H,8,FALSE),"NA")</f>
        <v>#NAME?</v>
      </c>
      <c r="I146" s="29" t="e">
        <f ca="1">_xlfn.IFNA(VLOOKUP($A146,'Data Sheet'!$A:I,9,FALSE),"NA")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2:11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6" t="e">
        <f ca="1">_xlfn.IFNA(VLOOKUP($A147,'Data Sheet'!$A:H,8,FALSE),"NA")</f>
        <v>#NAME?</v>
      </c>
      <c r="I147" s="29" t="e">
        <f ca="1">_xlfn.IFNA(VLOOKUP($A147,'Data Sheet'!$A:I,9,FALSE),"NA")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2:11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6" t="e">
        <f ca="1">_xlfn.IFNA(VLOOKUP($A148,'Data Sheet'!$A:H,8,FALSE),"NA")</f>
        <v>#NAME?</v>
      </c>
      <c r="I148" s="29" t="e">
        <f ca="1">_xlfn.IFNA(VLOOKUP($A148,'Data Sheet'!$A:I,9,FALSE),"NA")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2:11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6" t="e">
        <f ca="1">_xlfn.IFNA(VLOOKUP($A149,'Data Sheet'!$A:H,8,FALSE),"NA")</f>
        <v>#NAME?</v>
      </c>
      <c r="I149" s="29" t="e">
        <f ca="1">_xlfn.IFNA(VLOOKUP($A149,'Data Sheet'!$A:I,9,FALSE),"NA")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2:11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6" t="e">
        <f ca="1">_xlfn.IFNA(VLOOKUP($A150,'Data Sheet'!$A:H,8,FALSE),"NA")</f>
        <v>#NAME?</v>
      </c>
      <c r="I150" s="29" t="e">
        <f ca="1">_xlfn.IFNA(VLOOKUP($A150,'Data Sheet'!$A:I,9,FALSE),"NA")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2:11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6" t="e">
        <f ca="1">_xlfn.IFNA(VLOOKUP($A151,'Data Sheet'!$A:H,8,FALSE),"NA")</f>
        <v>#NAME?</v>
      </c>
      <c r="I151" s="29" t="e">
        <f ca="1">_xlfn.IFNA(VLOOKUP($A151,'Data Sheet'!$A:I,9,FALSE),"NA")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2:11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6" t="e">
        <f ca="1">_xlfn.IFNA(VLOOKUP($A152,'Data Sheet'!$A:H,8,FALSE),"NA")</f>
        <v>#NAME?</v>
      </c>
      <c r="I152" s="29" t="e">
        <f ca="1">_xlfn.IFNA(VLOOKUP($A152,'Data Sheet'!$A:I,9,FALSE),"NA")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2:11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6" t="e">
        <f ca="1">_xlfn.IFNA(VLOOKUP($A153,'Data Sheet'!$A:H,8,FALSE),"NA")</f>
        <v>#NAME?</v>
      </c>
      <c r="I153" s="29" t="e">
        <f ca="1">_xlfn.IFNA(VLOOKUP($A153,'Data Sheet'!$A:I,9,FALSE),"NA")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2:11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6" t="e">
        <f ca="1">_xlfn.IFNA(VLOOKUP($A154,'Data Sheet'!$A:H,8,FALSE),"NA")</f>
        <v>#NAME?</v>
      </c>
      <c r="I154" s="29" t="e">
        <f ca="1">_xlfn.IFNA(VLOOKUP($A154,'Data Sheet'!$A:I,9,FALSE),"NA")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2:11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6" t="e">
        <f ca="1">_xlfn.IFNA(VLOOKUP($A155,'Data Sheet'!$A:H,8,FALSE),"NA")</f>
        <v>#NAME?</v>
      </c>
      <c r="I155" s="29" t="e">
        <f ca="1">_xlfn.IFNA(VLOOKUP($A155,'Data Sheet'!$A:I,9,FALSE),"NA")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2:11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6" t="e">
        <f ca="1">_xlfn.IFNA(VLOOKUP($A156,'Data Sheet'!$A:H,8,FALSE),"NA")</f>
        <v>#NAME?</v>
      </c>
      <c r="I156" s="29" t="e">
        <f ca="1">_xlfn.IFNA(VLOOKUP($A156,'Data Sheet'!$A:I,9,FALSE),"NA")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2:11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6" t="e">
        <f ca="1">_xlfn.IFNA(VLOOKUP($A157,'Data Sheet'!$A:H,8,FALSE),"NA")</f>
        <v>#NAME?</v>
      </c>
      <c r="I157" s="29" t="e">
        <f ca="1">_xlfn.IFNA(VLOOKUP($A157,'Data Sheet'!$A:I,9,FALSE),"NA")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2:11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6" t="e">
        <f ca="1">_xlfn.IFNA(VLOOKUP($A158,'Data Sheet'!$A:H,8,FALSE),"NA")</f>
        <v>#NAME?</v>
      </c>
      <c r="I158" s="29" t="e">
        <f ca="1">_xlfn.IFNA(VLOOKUP($A158,'Data Sheet'!$A:I,9,FALSE),"NA")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2:11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6" t="e">
        <f ca="1">_xlfn.IFNA(VLOOKUP($A159,'Data Sheet'!$A:H,8,FALSE),"NA")</f>
        <v>#NAME?</v>
      </c>
      <c r="I159" s="29" t="e">
        <f ca="1">_xlfn.IFNA(VLOOKUP($A159,'Data Sheet'!$A:I,9,FALSE),"NA")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2:11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6" t="e">
        <f ca="1">_xlfn.IFNA(VLOOKUP($A160,'Data Sheet'!$A:H,8,FALSE),"NA")</f>
        <v>#NAME?</v>
      </c>
      <c r="I160" s="29" t="e">
        <f ca="1">_xlfn.IFNA(VLOOKUP($A160,'Data Sheet'!$A:I,9,FALSE),"NA")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2:11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6" t="e">
        <f ca="1">_xlfn.IFNA(VLOOKUP($A161,'Data Sheet'!$A:H,8,FALSE),"NA")</f>
        <v>#NAME?</v>
      </c>
      <c r="I161" s="29" t="e">
        <f ca="1">_xlfn.IFNA(VLOOKUP($A161,'Data Sheet'!$A:I,9,FALSE),"NA")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2:11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6" t="e">
        <f ca="1">_xlfn.IFNA(VLOOKUP($A162,'Data Sheet'!$A:H,8,FALSE),"NA")</f>
        <v>#NAME?</v>
      </c>
      <c r="I162" s="29" t="e">
        <f ca="1">_xlfn.IFNA(VLOOKUP($A162,'Data Sheet'!$A:I,9,FALSE),"NA")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2:11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6" t="e">
        <f ca="1">_xlfn.IFNA(VLOOKUP($A163,'Data Sheet'!$A:H,8,FALSE),"NA")</f>
        <v>#NAME?</v>
      </c>
      <c r="I163" s="29" t="e">
        <f ca="1">_xlfn.IFNA(VLOOKUP($A163,'Data Sheet'!$A:I,9,FALSE),"NA")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2:11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6" t="e">
        <f ca="1">_xlfn.IFNA(VLOOKUP($A164,'Data Sheet'!$A:H,8,FALSE),"NA")</f>
        <v>#NAME?</v>
      </c>
      <c r="I164" s="29" t="e">
        <f ca="1">_xlfn.IFNA(VLOOKUP($A164,'Data Sheet'!$A:I,9,FALSE),"NA")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2:11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6" t="e">
        <f ca="1">_xlfn.IFNA(VLOOKUP($A165,'Data Sheet'!$A:H,8,FALSE),"NA")</f>
        <v>#NAME?</v>
      </c>
      <c r="I165" s="29" t="e">
        <f ca="1">_xlfn.IFNA(VLOOKUP($A165,'Data Sheet'!$A:I,9,FALSE),"NA")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2:11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6" t="e">
        <f ca="1">_xlfn.IFNA(VLOOKUP($A166,'Data Sheet'!$A:H,8,FALSE),"NA")</f>
        <v>#NAME?</v>
      </c>
      <c r="I166" s="29" t="e">
        <f ca="1">_xlfn.IFNA(VLOOKUP($A166,'Data Sheet'!$A:I,9,FALSE),"NA")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2:11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6" t="e">
        <f ca="1">_xlfn.IFNA(VLOOKUP($A167,'Data Sheet'!$A:H,8,FALSE),"NA")</f>
        <v>#NAME?</v>
      </c>
      <c r="I167" s="29" t="e">
        <f ca="1">_xlfn.IFNA(VLOOKUP($A167,'Data Sheet'!$A:I,9,FALSE),"NA")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2:11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6" t="e">
        <f ca="1">_xlfn.IFNA(VLOOKUP($A168,'Data Sheet'!$A:H,8,FALSE),"NA")</f>
        <v>#NAME?</v>
      </c>
      <c r="I168" s="29" t="e">
        <f ca="1">_xlfn.IFNA(VLOOKUP($A168,'Data Sheet'!$A:I,9,FALSE),"NA")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2:11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6" t="e">
        <f ca="1">_xlfn.IFNA(VLOOKUP($A169,'Data Sheet'!$A:H,8,FALSE),"NA")</f>
        <v>#NAME?</v>
      </c>
      <c r="I169" s="29" t="e">
        <f ca="1">_xlfn.IFNA(VLOOKUP($A169,'Data Sheet'!$A:I,9,FALSE),"NA")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2:11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6" t="e">
        <f ca="1">_xlfn.IFNA(VLOOKUP($A170,'Data Sheet'!$A:H,8,FALSE),"NA")</f>
        <v>#NAME?</v>
      </c>
      <c r="I170" s="29" t="e">
        <f ca="1">_xlfn.IFNA(VLOOKUP($A170,'Data Sheet'!$A:I,9,FALSE),"NA")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2:11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6" t="e">
        <f ca="1">_xlfn.IFNA(VLOOKUP($A171,'Data Sheet'!$A:H,8,FALSE),"NA")</f>
        <v>#NAME?</v>
      </c>
      <c r="I171" s="29" t="e">
        <f ca="1">_xlfn.IFNA(VLOOKUP($A171,'Data Sheet'!$A:I,9,FALSE),"NA")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2:11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6" t="e">
        <f ca="1">_xlfn.IFNA(VLOOKUP($A172,'Data Sheet'!$A:H,8,FALSE),"NA")</f>
        <v>#NAME?</v>
      </c>
      <c r="I172" s="29" t="e">
        <f ca="1">_xlfn.IFNA(VLOOKUP($A172,'Data Sheet'!$A:I,9,FALSE),"NA")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2:11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6" t="e">
        <f ca="1">_xlfn.IFNA(VLOOKUP($A173,'Data Sheet'!$A:H,8,FALSE),"NA")</f>
        <v>#NAME?</v>
      </c>
      <c r="I173" s="29" t="e">
        <f ca="1">_xlfn.IFNA(VLOOKUP($A173,'Data Sheet'!$A:I,9,FALSE),"NA")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2:11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6" t="e">
        <f ca="1">_xlfn.IFNA(VLOOKUP($A174,'Data Sheet'!$A:H,8,FALSE),"NA")</f>
        <v>#NAME?</v>
      </c>
      <c r="I174" s="29" t="e">
        <f ca="1">_xlfn.IFNA(VLOOKUP($A174,'Data Sheet'!$A:I,9,FALSE),"NA")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2:11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6" t="e">
        <f ca="1">_xlfn.IFNA(VLOOKUP($A175,'Data Sheet'!$A:H,8,FALSE),"NA")</f>
        <v>#NAME?</v>
      </c>
      <c r="I175" s="29" t="e">
        <f ca="1">_xlfn.IFNA(VLOOKUP($A175,'Data Sheet'!$A:I,9,FALSE),"NA")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2:11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6" t="e">
        <f ca="1">_xlfn.IFNA(VLOOKUP($A176,'Data Sheet'!$A:H,8,FALSE),"NA")</f>
        <v>#NAME?</v>
      </c>
      <c r="I176" s="29" t="e">
        <f ca="1">_xlfn.IFNA(VLOOKUP($A176,'Data Sheet'!$A:I,9,FALSE),"NA")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2:11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6" t="e">
        <f ca="1">_xlfn.IFNA(VLOOKUP($A177,'Data Sheet'!$A:H,8,FALSE),"NA")</f>
        <v>#NAME?</v>
      </c>
      <c r="I177" s="29" t="e">
        <f ca="1">_xlfn.IFNA(VLOOKUP($A177,'Data Sheet'!$A:I,9,FALSE),"NA")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2:11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6" t="e">
        <f ca="1">_xlfn.IFNA(VLOOKUP($A178,'Data Sheet'!$A:H,8,FALSE),"NA")</f>
        <v>#NAME?</v>
      </c>
      <c r="I178" s="29" t="e">
        <f ca="1">_xlfn.IFNA(VLOOKUP($A178,'Data Sheet'!$A:I,9,FALSE),"NA")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2:11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6" t="e">
        <f ca="1">_xlfn.IFNA(VLOOKUP($A179,'Data Sheet'!$A:H,8,FALSE),"NA")</f>
        <v>#NAME?</v>
      </c>
      <c r="I179" s="29" t="e">
        <f ca="1">_xlfn.IFNA(VLOOKUP($A179,'Data Sheet'!$A:I,9,FALSE),"NA")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2:11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6" t="e">
        <f ca="1">_xlfn.IFNA(VLOOKUP($A180,'Data Sheet'!$A:H,8,FALSE),"NA")</f>
        <v>#NAME?</v>
      </c>
      <c r="I180" s="29" t="e">
        <f ca="1">_xlfn.IFNA(VLOOKUP($A180,'Data Sheet'!$A:I,9,FALSE),"NA")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2:11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6" t="e">
        <f ca="1">_xlfn.IFNA(VLOOKUP($A181,'Data Sheet'!$A:H,8,FALSE),"NA")</f>
        <v>#NAME?</v>
      </c>
      <c r="I181" s="29" t="e">
        <f ca="1">_xlfn.IFNA(VLOOKUP($A181,'Data Sheet'!$A:I,9,FALSE),"NA")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2:11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6" t="e">
        <f ca="1">_xlfn.IFNA(VLOOKUP($A182,'Data Sheet'!$A:H,8,FALSE),"NA")</f>
        <v>#NAME?</v>
      </c>
      <c r="I182" s="29" t="e">
        <f ca="1">_xlfn.IFNA(VLOOKUP($A182,'Data Sheet'!$A:I,9,FALSE),"NA")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2:11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6" t="e">
        <f ca="1">_xlfn.IFNA(VLOOKUP($A183,'Data Sheet'!$A:H,8,FALSE),"NA")</f>
        <v>#NAME?</v>
      </c>
      <c r="I183" s="29" t="e">
        <f ca="1">_xlfn.IFNA(VLOOKUP($A183,'Data Sheet'!$A:I,9,FALSE),"NA")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2:11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6" t="e">
        <f ca="1">_xlfn.IFNA(VLOOKUP($A184,'Data Sheet'!$A:H,8,FALSE),"NA")</f>
        <v>#NAME?</v>
      </c>
      <c r="I184" s="29" t="e">
        <f ca="1">_xlfn.IFNA(VLOOKUP($A184,'Data Sheet'!$A:I,9,FALSE),"NA")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2:11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6" t="e">
        <f ca="1">_xlfn.IFNA(VLOOKUP($A185,'Data Sheet'!$A:H,8,FALSE),"NA")</f>
        <v>#NAME?</v>
      </c>
      <c r="I185" s="29" t="e">
        <f ca="1">_xlfn.IFNA(VLOOKUP($A185,'Data Sheet'!$A:I,9,FALSE),"NA")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2:11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6" t="e">
        <f ca="1">_xlfn.IFNA(VLOOKUP($A186,'Data Sheet'!$A:H,8,FALSE),"NA")</f>
        <v>#NAME?</v>
      </c>
      <c r="I186" s="29" t="e">
        <f ca="1">_xlfn.IFNA(VLOOKUP($A186,'Data Sheet'!$A:I,9,FALSE),"NA")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2:11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6" t="e">
        <f ca="1">_xlfn.IFNA(VLOOKUP($A187,'Data Sheet'!$A:H,8,FALSE),"NA")</f>
        <v>#NAME?</v>
      </c>
      <c r="I187" s="29" t="e">
        <f ca="1">_xlfn.IFNA(VLOOKUP($A187,'Data Sheet'!$A:I,9,FALSE),"NA")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2:11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6" t="e">
        <f ca="1">_xlfn.IFNA(VLOOKUP($A188,'Data Sheet'!$A:H,8,FALSE),"NA")</f>
        <v>#NAME?</v>
      </c>
      <c r="I188" s="29" t="e">
        <f ca="1">_xlfn.IFNA(VLOOKUP($A188,'Data Sheet'!$A:I,9,FALSE),"NA")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2:11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6" t="e">
        <f ca="1">_xlfn.IFNA(VLOOKUP($A189,'Data Sheet'!$A:H,8,FALSE),"NA")</f>
        <v>#NAME?</v>
      </c>
      <c r="I189" s="29" t="e">
        <f ca="1">_xlfn.IFNA(VLOOKUP($A189,'Data Sheet'!$A:I,9,FALSE),"NA")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2:11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6" t="e">
        <f ca="1">_xlfn.IFNA(VLOOKUP($A190,'Data Sheet'!$A:H,8,FALSE),"NA")</f>
        <v>#NAME?</v>
      </c>
      <c r="I190" s="29" t="e">
        <f ca="1">_xlfn.IFNA(VLOOKUP($A190,'Data Sheet'!$A:I,9,FALSE),"NA")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2:11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6" t="e">
        <f ca="1">_xlfn.IFNA(VLOOKUP($A191,'Data Sheet'!$A:H,8,FALSE),"NA")</f>
        <v>#NAME?</v>
      </c>
      <c r="I191" s="29" t="e">
        <f ca="1">_xlfn.IFNA(VLOOKUP($A191,'Data Sheet'!$A:I,9,FALSE),"NA")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2:11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6" t="e">
        <f ca="1">_xlfn.IFNA(VLOOKUP($A192,'Data Sheet'!$A:H,8,FALSE),"NA")</f>
        <v>#NAME?</v>
      </c>
      <c r="I192" s="29" t="e">
        <f ca="1">_xlfn.IFNA(VLOOKUP($A192,'Data Sheet'!$A:I,9,FALSE),"NA")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2:11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6" t="e">
        <f ca="1">_xlfn.IFNA(VLOOKUP($A193,'Data Sheet'!$A:H,8,FALSE),"NA")</f>
        <v>#NAME?</v>
      </c>
      <c r="I193" s="29" t="e">
        <f ca="1">_xlfn.IFNA(VLOOKUP($A193,'Data Sheet'!$A:I,9,FALSE),"NA")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2:11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6" t="e">
        <f ca="1">_xlfn.IFNA(VLOOKUP($A194,'Data Sheet'!$A:H,8,FALSE),"NA")</f>
        <v>#NAME?</v>
      </c>
      <c r="I194" s="29" t="e">
        <f ca="1">_xlfn.IFNA(VLOOKUP($A194,'Data Sheet'!$A:I,9,FALSE),"NA")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2:11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6" t="e">
        <f ca="1">_xlfn.IFNA(VLOOKUP($A195,'Data Sheet'!$A:H,8,FALSE),"NA")</f>
        <v>#NAME?</v>
      </c>
      <c r="I195" s="29" t="e">
        <f ca="1">_xlfn.IFNA(VLOOKUP($A195,'Data Sheet'!$A:I,9,FALSE),"NA")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2:11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6" t="e">
        <f ca="1">_xlfn.IFNA(VLOOKUP($A196,'Data Sheet'!$A:H,8,FALSE),"NA")</f>
        <v>#NAME?</v>
      </c>
      <c r="I196" s="29" t="e">
        <f ca="1">_xlfn.IFNA(VLOOKUP($A196,'Data Sheet'!$A:I,9,FALSE),"NA")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2:11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6" t="e">
        <f ca="1">_xlfn.IFNA(VLOOKUP($A197,'Data Sheet'!$A:H,8,FALSE),"NA")</f>
        <v>#NAME?</v>
      </c>
      <c r="I197" s="29" t="e">
        <f ca="1">_xlfn.IFNA(VLOOKUP($A197,'Data Sheet'!$A:I,9,FALSE),"NA")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2:11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6" t="e">
        <f ca="1">_xlfn.IFNA(VLOOKUP($A198,'Data Sheet'!$A:H,8,FALSE),"NA")</f>
        <v>#NAME?</v>
      </c>
      <c r="I198" s="29" t="e">
        <f ca="1">_xlfn.IFNA(VLOOKUP($A198,'Data Sheet'!$A:I,9,FALSE),"NA")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2:11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6" t="e">
        <f ca="1">_xlfn.IFNA(VLOOKUP($A199,'Data Sheet'!$A:H,8,FALSE),"NA")</f>
        <v>#NAME?</v>
      </c>
      <c r="I199" s="29" t="e">
        <f ca="1">_xlfn.IFNA(VLOOKUP($A199,'Data Sheet'!$A:I,9,FALSE),"NA")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2:11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6" t="e">
        <f ca="1">_xlfn.IFNA(VLOOKUP($A200,'Data Sheet'!$A:H,8,FALSE),"NA")</f>
        <v>#NAME?</v>
      </c>
      <c r="I200" s="29" t="e">
        <f ca="1">_xlfn.IFNA(VLOOKUP($A200,'Data Sheet'!$A:I,9,FALSE),"NA")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2:11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6" t="e">
        <f ca="1">_xlfn.IFNA(VLOOKUP($A201,'Data Sheet'!$A:H,8,FALSE),"NA")</f>
        <v>#NAME?</v>
      </c>
      <c r="I201" s="29" t="e">
        <f ca="1">_xlfn.IFNA(VLOOKUP($A201,'Data Sheet'!$A:I,9,FALSE),"NA")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2:11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6" t="e">
        <f ca="1">_xlfn.IFNA(VLOOKUP($A202,'Data Sheet'!$A:H,8,FALSE),"NA")</f>
        <v>#NAME?</v>
      </c>
      <c r="I202" s="29" t="e">
        <f ca="1">_xlfn.IFNA(VLOOKUP($A202,'Data Sheet'!$A:I,9,FALSE),"NA")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2:11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6" t="e">
        <f ca="1">_xlfn.IFNA(VLOOKUP($A203,'Data Sheet'!$A:H,8,FALSE),"NA")</f>
        <v>#NAME?</v>
      </c>
      <c r="I203" s="29" t="e">
        <f ca="1">_xlfn.IFNA(VLOOKUP($A203,'Data Sheet'!$A:I,9,FALSE),"NA")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2:11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6" t="e">
        <f ca="1">_xlfn.IFNA(VLOOKUP($A204,'Data Sheet'!$A:H,8,FALSE),"NA")</f>
        <v>#NAME?</v>
      </c>
      <c r="I204" s="29" t="e">
        <f ca="1">_xlfn.IFNA(VLOOKUP($A204,'Data Sheet'!$A:I,9,FALSE),"NA")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2:11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6" t="e">
        <f ca="1">_xlfn.IFNA(VLOOKUP($A205,'Data Sheet'!$A:H,8,FALSE),"NA")</f>
        <v>#NAME?</v>
      </c>
      <c r="I205" s="29" t="e">
        <f ca="1">_xlfn.IFNA(VLOOKUP($A205,'Data Sheet'!$A:I,9,FALSE),"NA")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2:11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6" t="e">
        <f ca="1">_xlfn.IFNA(VLOOKUP($A206,'Data Sheet'!$A:H,8,FALSE),"NA")</f>
        <v>#NAME?</v>
      </c>
      <c r="I206" s="29" t="e">
        <f ca="1">_xlfn.IFNA(VLOOKUP($A206,'Data Sheet'!$A:I,9,FALSE),"NA")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2:11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6" t="e">
        <f ca="1">_xlfn.IFNA(VLOOKUP($A207,'Data Sheet'!$A:H,8,FALSE),"NA")</f>
        <v>#NAME?</v>
      </c>
      <c r="I207" s="29" t="e">
        <f ca="1">_xlfn.IFNA(VLOOKUP($A207,'Data Sheet'!$A:I,9,FALSE),"NA")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2:11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6" t="e">
        <f ca="1">_xlfn.IFNA(VLOOKUP($A208,'Data Sheet'!$A:H,8,FALSE),"NA")</f>
        <v>#NAME?</v>
      </c>
      <c r="I208" s="29" t="e">
        <f ca="1">_xlfn.IFNA(VLOOKUP($A208,'Data Sheet'!$A:I,9,FALSE),"NA")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2:11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6" t="e">
        <f ca="1">_xlfn.IFNA(VLOOKUP($A209,'Data Sheet'!$A:H,8,FALSE),"NA")</f>
        <v>#NAME?</v>
      </c>
      <c r="I209" s="29" t="e">
        <f ca="1">_xlfn.IFNA(VLOOKUP($A209,'Data Sheet'!$A:I,9,FALSE),"NA")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2:11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6" t="e">
        <f ca="1">_xlfn.IFNA(VLOOKUP($A210,'Data Sheet'!$A:H,8,FALSE),"NA")</f>
        <v>#NAME?</v>
      </c>
      <c r="I210" s="29" t="e">
        <f ca="1">_xlfn.IFNA(VLOOKUP($A210,'Data Sheet'!$A:I,9,FALSE),"NA")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2:11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6" t="e">
        <f ca="1">_xlfn.IFNA(VLOOKUP($A211,'Data Sheet'!$A:H,8,FALSE),"NA")</f>
        <v>#NAME?</v>
      </c>
      <c r="I211" s="29" t="e">
        <f ca="1">_xlfn.IFNA(VLOOKUP($A211,'Data Sheet'!$A:I,9,FALSE),"NA")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2:11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6" t="e">
        <f ca="1">_xlfn.IFNA(VLOOKUP($A212,'Data Sheet'!$A:H,8,FALSE),"NA")</f>
        <v>#NAME?</v>
      </c>
      <c r="I212" s="29" t="e">
        <f ca="1">_xlfn.IFNA(VLOOKUP($A212,'Data Sheet'!$A:I,9,FALSE),"NA")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2:11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6" t="e">
        <f ca="1">_xlfn.IFNA(VLOOKUP($A213,'Data Sheet'!$A:H,8,FALSE),"NA")</f>
        <v>#NAME?</v>
      </c>
      <c r="I213" s="29" t="e">
        <f ca="1">_xlfn.IFNA(VLOOKUP($A213,'Data Sheet'!$A:I,9,FALSE),"NA")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2:11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6" t="e">
        <f ca="1">_xlfn.IFNA(VLOOKUP($A214,'Data Sheet'!$A:H,8,FALSE),"NA")</f>
        <v>#NAME?</v>
      </c>
      <c r="I214" s="29" t="e">
        <f ca="1">_xlfn.IFNA(VLOOKUP($A214,'Data Sheet'!$A:I,9,FALSE),"NA")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2:11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6" t="e">
        <f ca="1">_xlfn.IFNA(VLOOKUP($A215,'Data Sheet'!$A:H,8,FALSE),"NA")</f>
        <v>#NAME?</v>
      </c>
      <c r="I215" s="29" t="e">
        <f ca="1">_xlfn.IFNA(VLOOKUP($A215,'Data Sheet'!$A:I,9,FALSE),"NA")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2:11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6" t="e">
        <f ca="1">_xlfn.IFNA(VLOOKUP($A216,'Data Sheet'!$A:H,8,FALSE),"NA")</f>
        <v>#NAME?</v>
      </c>
      <c r="I216" s="29" t="e">
        <f ca="1">_xlfn.IFNA(VLOOKUP($A216,'Data Sheet'!$A:I,9,FALSE),"NA")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2:11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6" t="e">
        <f ca="1">_xlfn.IFNA(VLOOKUP($A217,'Data Sheet'!$A:H,8,FALSE),"NA")</f>
        <v>#NAME?</v>
      </c>
      <c r="I217" s="29" t="e">
        <f ca="1">_xlfn.IFNA(VLOOKUP($A217,'Data Sheet'!$A:I,9,FALSE),"NA")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2:11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6" t="e">
        <f ca="1">_xlfn.IFNA(VLOOKUP($A218,'Data Sheet'!$A:H,8,FALSE),"NA")</f>
        <v>#NAME?</v>
      </c>
      <c r="I218" s="29" t="e">
        <f ca="1">_xlfn.IFNA(VLOOKUP($A218,'Data Sheet'!$A:I,9,FALSE),"NA")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2:11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6" t="e">
        <f ca="1">_xlfn.IFNA(VLOOKUP($A219,'Data Sheet'!$A:H,8,FALSE),"NA")</f>
        <v>#NAME?</v>
      </c>
      <c r="I219" s="29" t="e">
        <f ca="1">_xlfn.IFNA(VLOOKUP($A219,'Data Sheet'!$A:I,9,FALSE),"NA")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2:11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6" t="e">
        <f ca="1">_xlfn.IFNA(VLOOKUP($A220,'Data Sheet'!$A:H,8,FALSE),"NA")</f>
        <v>#NAME?</v>
      </c>
      <c r="I220" s="29" t="e">
        <f ca="1">_xlfn.IFNA(VLOOKUP($A220,'Data Sheet'!$A:I,9,FALSE),"NA")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2:11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6" t="e">
        <f ca="1">_xlfn.IFNA(VLOOKUP($A221,'Data Sheet'!$A:H,8,FALSE),"NA")</f>
        <v>#NAME?</v>
      </c>
      <c r="I221" s="29" t="e">
        <f ca="1">_xlfn.IFNA(VLOOKUP($A221,'Data Sheet'!$A:I,9,FALSE),"NA")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2:11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6" t="e">
        <f ca="1">_xlfn.IFNA(VLOOKUP($A222,'Data Sheet'!$A:H,8,FALSE),"NA")</f>
        <v>#NAME?</v>
      </c>
      <c r="I222" s="29" t="e">
        <f ca="1">_xlfn.IFNA(VLOOKUP($A222,'Data Sheet'!$A:I,9,FALSE),"NA")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2:11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6" t="e">
        <f ca="1">_xlfn.IFNA(VLOOKUP($A223,'Data Sheet'!$A:H,8,FALSE),"NA")</f>
        <v>#NAME?</v>
      </c>
      <c r="I223" s="29" t="e">
        <f ca="1">_xlfn.IFNA(VLOOKUP($A223,'Data Sheet'!$A:I,9,FALSE),"NA")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2:11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6" t="e">
        <f ca="1">_xlfn.IFNA(VLOOKUP($A224,'Data Sheet'!$A:H,8,FALSE),"NA")</f>
        <v>#NAME?</v>
      </c>
      <c r="I224" s="29" t="e">
        <f ca="1">_xlfn.IFNA(VLOOKUP($A224,'Data Sheet'!$A:I,9,FALSE),"NA")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2:11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6" t="e">
        <f ca="1">_xlfn.IFNA(VLOOKUP($A225,'Data Sheet'!$A:H,8,FALSE),"NA")</f>
        <v>#NAME?</v>
      </c>
      <c r="I225" s="29" t="e">
        <f ca="1">_xlfn.IFNA(VLOOKUP($A225,'Data Sheet'!$A:I,9,FALSE),"NA")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2:11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6" t="e">
        <f ca="1">_xlfn.IFNA(VLOOKUP($A226,'Data Sheet'!$A:H,8,FALSE),"NA")</f>
        <v>#NAME?</v>
      </c>
      <c r="I226" s="29" t="e">
        <f ca="1">_xlfn.IFNA(VLOOKUP($A226,'Data Sheet'!$A:I,9,FALSE),"NA")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2:11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6" t="e">
        <f ca="1">_xlfn.IFNA(VLOOKUP($A227,'Data Sheet'!$A:H,8,FALSE),"NA")</f>
        <v>#NAME?</v>
      </c>
      <c r="I227" s="29" t="e">
        <f ca="1">_xlfn.IFNA(VLOOKUP($A227,'Data Sheet'!$A:I,9,FALSE),"NA")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2:11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6" t="e">
        <f ca="1">_xlfn.IFNA(VLOOKUP($A228,'Data Sheet'!$A:H,8,FALSE),"NA")</f>
        <v>#NAME?</v>
      </c>
      <c r="I228" s="29" t="e">
        <f ca="1">_xlfn.IFNA(VLOOKUP($A228,'Data Sheet'!$A:I,9,FALSE),"NA")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2:11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6" t="e">
        <f ca="1">_xlfn.IFNA(VLOOKUP($A229,'Data Sheet'!$A:H,8,FALSE),"NA")</f>
        <v>#NAME?</v>
      </c>
      <c r="I229" s="29" t="e">
        <f ca="1">_xlfn.IFNA(VLOOKUP($A229,'Data Sheet'!$A:I,9,FALSE),"NA")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2:11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6" t="e">
        <f ca="1">_xlfn.IFNA(VLOOKUP($A230,'Data Sheet'!$A:H,8,FALSE),"NA")</f>
        <v>#NAME?</v>
      </c>
      <c r="I230" s="29" t="e">
        <f ca="1">_xlfn.IFNA(VLOOKUP($A230,'Data Sheet'!$A:I,9,FALSE),"NA")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2:11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6" t="e">
        <f ca="1">_xlfn.IFNA(VLOOKUP($A231,'Data Sheet'!$A:H,8,FALSE),"NA")</f>
        <v>#NAME?</v>
      </c>
      <c r="I231" s="29" t="e">
        <f ca="1">_xlfn.IFNA(VLOOKUP($A231,'Data Sheet'!$A:I,9,FALSE),"NA")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2:11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6" t="e">
        <f ca="1">_xlfn.IFNA(VLOOKUP($A232,'Data Sheet'!$A:H,8,FALSE),"NA")</f>
        <v>#NAME?</v>
      </c>
      <c r="I232" s="29" t="e">
        <f ca="1">_xlfn.IFNA(VLOOKUP($A232,'Data Sheet'!$A:I,9,FALSE),"NA")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2:11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6" t="e">
        <f ca="1">_xlfn.IFNA(VLOOKUP($A233,'Data Sheet'!$A:H,8,FALSE),"NA")</f>
        <v>#NAME?</v>
      </c>
      <c r="I233" s="29" t="e">
        <f ca="1">_xlfn.IFNA(VLOOKUP($A233,'Data Sheet'!$A:I,9,FALSE),"NA")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2:11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6" t="e">
        <f ca="1">_xlfn.IFNA(VLOOKUP($A234,'Data Sheet'!$A:H,8,FALSE),"NA")</f>
        <v>#NAME?</v>
      </c>
      <c r="I234" s="29" t="e">
        <f ca="1">_xlfn.IFNA(VLOOKUP($A234,'Data Sheet'!$A:I,9,FALSE),"NA")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2:11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6" t="e">
        <f ca="1">_xlfn.IFNA(VLOOKUP($A235,'Data Sheet'!$A:H,8,FALSE),"NA")</f>
        <v>#NAME?</v>
      </c>
      <c r="I235" s="29" t="e">
        <f ca="1">_xlfn.IFNA(VLOOKUP($A235,'Data Sheet'!$A:I,9,FALSE),"NA")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2:11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6" t="e">
        <f ca="1">_xlfn.IFNA(VLOOKUP($A236,'Data Sheet'!$A:H,8,FALSE),"NA")</f>
        <v>#NAME?</v>
      </c>
      <c r="I236" s="29" t="e">
        <f ca="1">_xlfn.IFNA(VLOOKUP($A236,'Data Sheet'!$A:I,9,FALSE),"NA")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2:11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6" t="e">
        <f ca="1">_xlfn.IFNA(VLOOKUP($A237,'Data Sheet'!$A:H,8,FALSE),"NA")</f>
        <v>#NAME?</v>
      </c>
      <c r="I237" s="29" t="e">
        <f ca="1">_xlfn.IFNA(VLOOKUP($A237,'Data Sheet'!$A:I,9,FALSE),"NA")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2:11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6" t="e">
        <f ca="1">_xlfn.IFNA(VLOOKUP($A238,'Data Sheet'!$A:H,8,FALSE),"NA")</f>
        <v>#NAME?</v>
      </c>
      <c r="I238" s="29" t="e">
        <f ca="1">_xlfn.IFNA(VLOOKUP($A238,'Data Sheet'!$A:I,9,FALSE),"NA")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2:11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6" t="e">
        <f ca="1">_xlfn.IFNA(VLOOKUP($A239,'Data Sheet'!$A:H,8,FALSE),"NA")</f>
        <v>#NAME?</v>
      </c>
      <c r="I239" s="29" t="e">
        <f ca="1">_xlfn.IFNA(VLOOKUP($A239,'Data Sheet'!$A:I,9,FALSE),"NA")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2:11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6" t="e">
        <f ca="1">_xlfn.IFNA(VLOOKUP($A240,'Data Sheet'!$A:H,8,FALSE),"NA")</f>
        <v>#NAME?</v>
      </c>
      <c r="I240" s="29" t="e">
        <f ca="1">_xlfn.IFNA(VLOOKUP($A240,'Data Sheet'!$A:I,9,FALSE),"NA")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2:11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6" t="e">
        <f ca="1">_xlfn.IFNA(VLOOKUP($A241,'Data Sheet'!$A:H,8,FALSE),"NA")</f>
        <v>#NAME?</v>
      </c>
      <c r="I241" s="29" t="e">
        <f ca="1">_xlfn.IFNA(VLOOKUP($A241,'Data Sheet'!$A:I,9,FALSE),"NA")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2:11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6" t="e">
        <f ca="1">_xlfn.IFNA(VLOOKUP($A242,'Data Sheet'!$A:H,8,FALSE),"NA")</f>
        <v>#NAME?</v>
      </c>
      <c r="I242" s="29" t="e">
        <f ca="1">_xlfn.IFNA(VLOOKUP($A242,'Data Sheet'!$A:I,9,FALSE),"NA")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2:11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6" t="e">
        <f ca="1">_xlfn.IFNA(VLOOKUP($A243,'Data Sheet'!$A:H,8,FALSE),"NA")</f>
        <v>#NAME?</v>
      </c>
      <c r="I243" s="29" t="e">
        <f ca="1">_xlfn.IFNA(VLOOKUP($A243,'Data Sheet'!$A:I,9,FALSE),"NA")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2:11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6" t="e">
        <f ca="1">_xlfn.IFNA(VLOOKUP($A244,'Data Sheet'!$A:H,8,FALSE),"NA")</f>
        <v>#NAME?</v>
      </c>
      <c r="I244" s="29" t="e">
        <f ca="1">_xlfn.IFNA(VLOOKUP($A244,'Data Sheet'!$A:I,9,FALSE),"NA")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2:11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6" t="e">
        <f ca="1">_xlfn.IFNA(VLOOKUP($A245,'Data Sheet'!$A:H,8,FALSE),"NA")</f>
        <v>#NAME?</v>
      </c>
      <c r="I245" s="29" t="e">
        <f ca="1">_xlfn.IFNA(VLOOKUP($A245,'Data Sheet'!$A:I,9,FALSE),"NA")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2:11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6" t="e">
        <f ca="1">_xlfn.IFNA(VLOOKUP($A246,'Data Sheet'!$A:H,8,FALSE),"NA")</f>
        <v>#NAME?</v>
      </c>
      <c r="I246" s="29" t="e">
        <f ca="1">_xlfn.IFNA(VLOOKUP($A246,'Data Sheet'!$A:I,9,FALSE),"NA")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2:11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6" t="e">
        <f ca="1">_xlfn.IFNA(VLOOKUP($A247,'Data Sheet'!$A:H,8,FALSE),"NA")</f>
        <v>#NAME?</v>
      </c>
      <c r="I247" s="29" t="e">
        <f ca="1">_xlfn.IFNA(VLOOKUP($A247,'Data Sheet'!$A:I,9,FALSE),"NA")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2:11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6" t="e">
        <f ca="1">_xlfn.IFNA(VLOOKUP($A248,'Data Sheet'!$A:H,8,FALSE),"NA")</f>
        <v>#NAME?</v>
      </c>
      <c r="I248" s="29" t="e">
        <f ca="1">_xlfn.IFNA(VLOOKUP($A248,'Data Sheet'!$A:I,9,FALSE),"NA")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2:11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6" t="e">
        <f ca="1">_xlfn.IFNA(VLOOKUP($A249,'Data Sheet'!$A:H,8,FALSE),"NA")</f>
        <v>#NAME?</v>
      </c>
      <c r="I249" s="29" t="e">
        <f ca="1">_xlfn.IFNA(VLOOKUP($A249,'Data Sheet'!$A:I,9,FALSE),"NA")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2:11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6" t="e">
        <f ca="1">_xlfn.IFNA(VLOOKUP($A250,'Data Sheet'!$A:H,8,FALSE),"NA")</f>
        <v>#NAME?</v>
      </c>
      <c r="I250" s="29" t="e">
        <f ca="1">_xlfn.IFNA(VLOOKUP($A250,'Data Sheet'!$A:I,9,FALSE),"NA")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2:11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6" t="e">
        <f ca="1">_xlfn.IFNA(VLOOKUP($A251,'Data Sheet'!$A:H,8,FALSE),"NA")</f>
        <v>#NAME?</v>
      </c>
      <c r="I251" s="29" t="e">
        <f ca="1">_xlfn.IFNA(VLOOKUP($A251,'Data Sheet'!$A:I,9,FALSE),"NA")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2:11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6" t="e">
        <f ca="1">_xlfn.IFNA(VLOOKUP($A252,'Data Sheet'!$A:H,8,FALSE),"NA")</f>
        <v>#NAME?</v>
      </c>
      <c r="I252" s="29" t="e">
        <f ca="1">_xlfn.IFNA(VLOOKUP($A252,'Data Sheet'!$A:I,9,FALSE),"NA")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2:11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6" t="e">
        <f ca="1">_xlfn.IFNA(VLOOKUP($A253,'Data Sheet'!$A:H,8,FALSE),"NA")</f>
        <v>#NAME?</v>
      </c>
      <c r="I253" s="29" t="e">
        <f ca="1">_xlfn.IFNA(VLOOKUP($A253,'Data Sheet'!$A:I,9,FALSE),"NA")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2:11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6" t="e">
        <f ca="1">_xlfn.IFNA(VLOOKUP($A254,'Data Sheet'!$A:H,8,FALSE),"NA")</f>
        <v>#NAME?</v>
      </c>
      <c r="I254" s="29" t="e">
        <f ca="1">_xlfn.IFNA(VLOOKUP($A254,'Data Sheet'!$A:I,9,FALSE),"NA")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2:11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6" t="e">
        <f ca="1">_xlfn.IFNA(VLOOKUP($A255,'Data Sheet'!$A:H,8,FALSE),"NA")</f>
        <v>#NAME?</v>
      </c>
      <c r="I255" s="29" t="e">
        <f ca="1">_xlfn.IFNA(VLOOKUP($A255,'Data Sheet'!$A:I,9,FALSE),"NA")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2:11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6" t="e">
        <f ca="1">_xlfn.IFNA(VLOOKUP($A256,'Data Sheet'!$A:H,8,FALSE),"NA")</f>
        <v>#NAME?</v>
      </c>
      <c r="I256" s="29" t="e">
        <f ca="1">_xlfn.IFNA(VLOOKUP($A256,'Data Sheet'!$A:I,9,FALSE),"NA")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2:11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6" t="e">
        <f ca="1">_xlfn.IFNA(VLOOKUP($A257,'Data Sheet'!$A:H,8,FALSE),"NA")</f>
        <v>#NAME?</v>
      </c>
      <c r="I257" s="29" t="e">
        <f ca="1">_xlfn.IFNA(VLOOKUP($A257,'Data Sheet'!$A:I,9,FALSE),"NA")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2:11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6" t="e">
        <f ca="1">_xlfn.IFNA(VLOOKUP($A258,'Data Sheet'!$A:H,8,FALSE),"NA")</f>
        <v>#NAME?</v>
      </c>
      <c r="I258" s="29" t="e">
        <f ca="1">_xlfn.IFNA(VLOOKUP($A258,'Data Sheet'!$A:I,9,FALSE),"NA")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2:11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6" t="e">
        <f ca="1">_xlfn.IFNA(VLOOKUP($A259,'Data Sheet'!$A:H,8,FALSE),"NA")</f>
        <v>#NAME?</v>
      </c>
      <c r="I259" s="29" t="e">
        <f ca="1">_xlfn.IFNA(VLOOKUP($A259,'Data Sheet'!$A:I,9,FALSE),"NA")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2:11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6" t="e">
        <f ca="1">_xlfn.IFNA(VLOOKUP($A260,'Data Sheet'!$A:H,8,FALSE),"NA")</f>
        <v>#NAME?</v>
      </c>
      <c r="I260" s="29" t="e">
        <f ca="1">_xlfn.IFNA(VLOOKUP($A260,'Data Sheet'!$A:I,9,FALSE),"NA")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2:11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6" t="e">
        <f ca="1">_xlfn.IFNA(VLOOKUP($A261,'Data Sheet'!$A:H,8,FALSE),"NA")</f>
        <v>#NAME?</v>
      </c>
      <c r="I261" s="29" t="e">
        <f ca="1">_xlfn.IFNA(VLOOKUP($A261,'Data Sheet'!$A:I,9,FALSE),"NA")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2:11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6" t="e">
        <f ca="1">_xlfn.IFNA(VLOOKUP($A262,'Data Sheet'!$A:H,8,FALSE),"NA")</f>
        <v>#NAME?</v>
      </c>
      <c r="I262" s="29" t="e">
        <f ca="1">_xlfn.IFNA(VLOOKUP($A262,'Data Sheet'!$A:I,9,FALSE),"NA")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2:11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6" t="e">
        <f ca="1">_xlfn.IFNA(VLOOKUP($A263,'Data Sheet'!$A:H,8,FALSE),"NA")</f>
        <v>#NAME?</v>
      </c>
      <c r="I263" s="29" t="e">
        <f ca="1">_xlfn.IFNA(VLOOKUP($A263,'Data Sheet'!$A:I,9,FALSE),"NA")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2:11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6" t="e">
        <f ca="1">_xlfn.IFNA(VLOOKUP($A264,'Data Sheet'!$A:H,8,FALSE),"NA")</f>
        <v>#NAME?</v>
      </c>
      <c r="I264" s="29" t="e">
        <f ca="1">_xlfn.IFNA(VLOOKUP($A264,'Data Sheet'!$A:I,9,FALSE),"NA")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2:11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6" t="e">
        <f ca="1">_xlfn.IFNA(VLOOKUP($A265,'Data Sheet'!$A:H,8,FALSE),"NA")</f>
        <v>#NAME?</v>
      </c>
      <c r="I265" s="29" t="e">
        <f ca="1">_xlfn.IFNA(VLOOKUP($A265,'Data Sheet'!$A:I,9,FALSE),"NA")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2:11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6" t="e">
        <f ca="1">_xlfn.IFNA(VLOOKUP($A266,'Data Sheet'!$A:H,8,FALSE),"NA")</f>
        <v>#NAME?</v>
      </c>
      <c r="I266" s="29" t="e">
        <f ca="1">_xlfn.IFNA(VLOOKUP($A266,'Data Sheet'!$A:I,9,FALSE),"NA")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2:11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6" t="e">
        <f ca="1">_xlfn.IFNA(VLOOKUP($A267,'Data Sheet'!$A:H,8,FALSE),"NA")</f>
        <v>#NAME?</v>
      </c>
      <c r="I267" s="29" t="e">
        <f ca="1">_xlfn.IFNA(VLOOKUP($A267,'Data Sheet'!$A:I,9,FALSE),"NA")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2:11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6" t="e">
        <f ca="1">_xlfn.IFNA(VLOOKUP($A268,'Data Sheet'!$A:H,8,FALSE),"NA")</f>
        <v>#NAME?</v>
      </c>
      <c r="I268" s="29" t="e">
        <f ca="1">_xlfn.IFNA(VLOOKUP($A268,'Data Sheet'!$A:I,9,FALSE),"NA")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2:11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6" t="e">
        <f ca="1">_xlfn.IFNA(VLOOKUP($A269,'Data Sheet'!$A:H,8,FALSE),"NA")</f>
        <v>#NAME?</v>
      </c>
      <c r="I269" s="29" t="e">
        <f ca="1">_xlfn.IFNA(VLOOKUP($A269,'Data Sheet'!$A:I,9,FALSE),"NA")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2:11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6" t="e">
        <f ca="1">_xlfn.IFNA(VLOOKUP($A270,'Data Sheet'!$A:H,8,FALSE),"NA")</f>
        <v>#NAME?</v>
      </c>
      <c r="I270" s="29" t="e">
        <f ca="1">_xlfn.IFNA(VLOOKUP($A270,'Data Sheet'!$A:I,9,FALSE),"NA")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2:11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6" t="e">
        <f ca="1">_xlfn.IFNA(VLOOKUP($A271,'Data Sheet'!$A:H,8,FALSE),"NA")</f>
        <v>#NAME?</v>
      </c>
      <c r="I271" s="29" t="e">
        <f ca="1">_xlfn.IFNA(VLOOKUP($A271,'Data Sheet'!$A:I,9,FALSE),"NA")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2:11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6" t="e">
        <f ca="1">_xlfn.IFNA(VLOOKUP($A272,'Data Sheet'!$A:H,8,FALSE),"NA")</f>
        <v>#NAME?</v>
      </c>
      <c r="I272" s="29" t="e">
        <f ca="1">_xlfn.IFNA(VLOOKUP($A272,'Data Sheet'!$A:I,9,FALSE),"NA")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2:11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6" t="e">
        <f ca="1">_xlfn.IFNA(VLOOKUP($A273,'Data Sheet'!$A:H,8,FALSE),"NA")</f>
        <v>#NAME?</v>
      </c>
      <c r="I273" s="29" t="e">
        <f ca="1">_xlfn.IFNA(VLOOKUP($A273,'Data Sheet'!$A:I,9,FALSE),"NA")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2:11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6" t="e">
        <f ca="1">_xlfn.IFNA(VLOOKUP($A274,'Data Sheet'!$A:H,8,FALSE),"NA")</f>
        <v>#NAME?</v>
      </c>
      <c r="I274" s="29" t="e">
        <f ca="1">_xlfn.IFNA(VLOOKUP($A274,'Data Sheet'!$A:I,9,FALSE),"NA")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2:11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6" t="e">
        <f ca="1">_xlfn.IFNA(VLOOKUP($A275,'Data Sheet'!$A:H,8,FALSE),"NA")</f>
        <v>#NAME?</v>
      </c>
      <c r="I275" s="29" t="e">
        <f ca="1">_xlfn.IFNA(VLOOKUP($A275,'Data Sheet'!$A:I,9,FALSE),"NA")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2:11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6" t="e">
        <f ca="1">_xlfn.IFNA(VLOOKUP($A276,'Data Sheet'!$A:H,8,FALSE),"NA")</f>
        <v>#NAME?</v>
      </c>
      <c r="I276" s="29" t="e">
        <f ca="1">_xlfn.IFNA(VLOOKUP($A276,'Data Sheet'!$A:I,9,FALSE),"NA")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2:11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6" t="e">
        <f ca="1">_xlfn.IFNA(VLOOKUP($A277,'Data Sheet'!$A:H,8,FALSE),"NA")</f>
        <v>#NAME?</v>
      </c>
      <c r="I277" s="29" t="e">
        <f ca="1">_xlfn.IFNA(VLOOKUP($A277,'Data Sheet'!$A:I,9,FALSE),"NA")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2:11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6" t="e">
        <f ca="1">_xlfn.IFNA(VLOOKUP($A278,'Data Sheet'!$A:H,8,FALSE),"NA")</f>
        <v>#NAME?</v>
      </c>
      <c r="I278" s="29" t="e">
        <f ca="1">_xlfn.IFNA(VLOOKUP($A278,'Data Sheet'!$A:I,9,FALSE),"NA")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2:11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6" t="e">
        <f ca="1">_xlfn.IFNA(VLOOKUP($A279,'Data Sheet'!$A:H,8,FALSE),"NA")</f>
        <v>#NAME?</v>
      </c>
      <c r="I279" s="29" t="e">
        <f ca="1">_xlfn.IFNA(VLOOKUP($A279,'Data Sheet'!$A:I,9,FALSE),"NA")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2:11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6" t="e">
        <f ca="1">_xlfn.IFNA(VLOOKUP($A280,'Data Sheet'!$A:H,8,FALSE),"NA")</f>
        <v>#NAME?</v>
      </c>
      <c r="I280" s="29" t="e">
        <f ca="1">_xlfn.IFNA(VLOOKUP($A280,'Data Sheet'!$A:I,9,FALSE),"NA")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2:11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6" t="e">
        <f ca="1">_xlfn.IFNA(VLOOKUP($A281,'Data Sheet'!$A:H,8,FALSE),"NA")</f>
        <v>#NAME?</v>
      </c>
      <c r="I281" s="29" t="e">
        <f ca="1">_xlfn.IFNA(VLOOKUP($A281,'Data Sheet'!$A:I,9,FALSE),"NA")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2:11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6" t="e">
        <f ca="1">_xlfn.IFNA(VLOOKUP($A282,'Data Sheet'!$A:H,8,FALSE),"NA")</f>
        <v>#NAME?</v>
      </c>
      <c r="I282" s="29" t="e">
        <f ca="1">_xlfn.IFNA(VLOOKUP($A282,'Data Sheet'!$A:I,9,FALSE),"NA")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2:11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6" t="e">
        <f ca="1">_xlfn.IFNA(VLOOKUP($A283,'Data Sheet'!$A:H,8,FALSE),"NA")</f>
        <v>#NAME?</v>
      </c>
      <c r="I283" s="29" t="e">
        <f ca="1">_xlfn.IFNA(VLOOKUP($A283,'Data Sheet'!$A:I,9,FALSE),"NA")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2:11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6" t="e">
        <f ca="1">_xlfn.IFNA(VLOOKUP($A284,'Data Sheet'!$A:H,8,FALSE),"NA")</f>
        <v>#NAME?</v>
      </c>
      <c r="I284" s="29" t="e">
        <f ca="1">_xlfn.IFNA(VLOOKUP($A284,'Data Sheet'!$A:I,9,FALSE),"NA")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2:11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6" t="e">
        <f ca="1">_xlfn.IFNA(VLOOKUP($A285,'Data Sheet'!$A:H,8,FALSE),"NA")</f>
        <v>#NAME?</v>
      </c>
      <c r="I285" s="29" t="e">
        <f ca="1">_xlfn.IFNA(VLOOKUP($A285,'Data Sheet'!$A:I,9,FALSE),"NA")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2:11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6" t="e">
        <f ca="1">_xlfn.IFNA(VLOOKUP($A286,'Data Sheet'!$A:H,8,FALSE),"NA")</f>
        <v>#NAME?</v>
      </c>
      <c r="I286" s="29" t="e">
        <f ca="1">_xlfn.IFNA(VLOOKUP($A286,'Data Sheet'!$A:I,9,FALSE),"NA")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2:11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6" t="e">
        <f ca="1">_xlfn.IFNA(VLOOKUP($A287,'Data Sheet'!$A:H,8,FALSE),"NA")</f>
        <v>#NAME?</v>
      </c>
      <c r="I287" s="29" t="e">
        <f ca="1">_xlfn.IFNA(VLOOKUP($A287,'Data Sheet'!$A:I,9,FALSE),"NA")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2:11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6" t="e">
        <f ca="1">_xlfn.IFNA(VLOOKUP($A288,'Data Sheet'!$A:H,8,FALSE),"NA")</f>
        <v>#NAME?</v>
      </c>
      <c r="I288" s="29" t="e">
        <f ca="1">_xlfn.IFNA(VLOOKUP($A288,'Data Sheet'!$A:I,9,FALSE),"NA")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2:11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6" t="e">
        <f ca="1">_xlfn.IFNA(VLOOKUP($A289,'Data Sheet'!$A:H,8,FALSE),"NA")</f>
        <v>#NAME?</v>
      </c>
      <c r="I289" s="29" t="e">
        <f ca="1">_xlfn.IFNA(VLOOKUP($A289,'Data Sheet'!$A:I,9,FALSE),"NA")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2:11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6" t="e">
        <f ca="1">_xlfn.IFNA(VLOOKUP($A290,'Data Sheet'!$A:H,8,FALSE),"NA")</f>
        <v>#NAME?</v>
      </c>
      <c r="I290" s="29" t="e">
        <f ca="1">_xlfn.IFNA(VLOOKUP($A290,'Data Sheet'!$A:I,9,FALSE),"NA")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2:11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6" t="e">
        <f ca="1">_xlfn.IFNA(VLOOKUP($A291,'Data Sheet'!$A:H,8,FALSE),"NA")</f>
        <v>#NAME?</v>
      </c>
      <c r="I291" s="29" t="e">
        <f ca="1">_xlfn.IFNA(VLOOKUP($A291,'Data Sheet'!$A:I,9,FALSE),"NA")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2:11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6" t="e">
        <f ca="1">_xlfn.IFNA(VLOOKUP($A292,'Data Sheet'!$A:H,8,FALSE),"NA")</f>
        <v>#NAME?</v>
      </c>
      <c r="I292" s="29" t="e">
        <f ca="1">_xlfn.IFNA(VLOOKUP($A292,'Data Sheet'!$A:I,9,FALSE),"NA")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2:11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6" t="e">
        <f ca="1">_xlfn.IFNA(VLOOKUP($A293,'Data Sheet'!$A:H,8,FALSE),"NA")</f>
        <v>#NAME?</v>
      </c>
      <c r="I293" s="29" t="e">
        <f ca="1">_xlfn.IFNA(VLOOKUP($A293,'Data Sheet'!$A:I,9,FALSE),"NA")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2:11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6" t="e">
        <f ca="1">_xlfn.IFNA(VLOOKUP($A294,'Data Sheet'!$A:H,8,FALSE),"NA")</f>
        <v>#NAME?</v>
      </c>
      <c r="I294" s="29" t="e">
        <f ca="1">_xlfn.IFNA(VLOOKUP($A294,'Data Sheet'!$A:I,9,FALSE),"NA")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2:11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6" t="e">
        <f ca="1">_xlfn.IFNA(VLOOKUP($A295,'Data Sheet'!$A:H,8,FALSE),"NA")</f>
        <v>#NAME?</v>
      </c>
      <c r="I295" s="29" t="e">
        <f ca="1">_xlfn.IFNA(VLOOKUP($A295,'Data Sheet'!$A:I,9,FALSE),"NA")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2:11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6" t="e">
        <f ca="1">_xlfn.IFNA(VLOOKUP($A296,'Data Sheet'!$A:H,8,FALSE),"NA")</f>
        <v>#NAME?</v>
      </c>
      <c r="I296" s="29" t="e">
        <f ca="1">_xlfn.IFNA(VLOOKUP($A296,'Data Sheet'!$A:I,9,FALSE),"NA")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2:11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6" t="e">
        <f ca="1">_xlfn.IFNA(VLOOKUP($A297,'Data Sheet'!$A:H,8,FALSE),"NA")</f>
        <v>#NAME?</v>
      </c>
      <c r="I297" s="29" t="e">
        <f ca="1">_xlfn.IFNA(VLOOKUP($A297,'Data Sheet'!$A:I,9,FALSE),"NA")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2:11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6" t="e">
        <f ca="1">_xlfn.IFNA(VLOOKUP($A298,'Data Sheet'!$A:H,8,FALSE),"NA")</f>
        <v>#NAME?</v>
      </c>
      <c r="I298" s="29" t="e">
        <f ca="1">_xlfn.IFNA(VLOOKUP($A298,'Data Sheet'!$A:I,9,FALSE),"NA")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2:11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6" t="e">
        <f ca="1">_xlfn.IFNA(VLOOKUP($A299,'Data Sheet'!$A:H,8,FALSE),"NA")</f>
        <v>#NAME?</v>
      </c>
      <c r="I299" s="29" t="e">
        <f ca="1">_xlfn.IFNA(VLOOKUP($A299,'Data Sheet'!$A:I,9,FALSE),"NA")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2:11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6" t="e">
        <f ca="1">_xlfn.IFNA(VLOOKUP($A300,'Data Sheet'!$A:H,8,FALSE),"NA")</f>
        <v>#NAME?</v>
      </c>
      <c r="I300" s="29" t="e">
        <f ca="1">_xlfn.IFNA(VLOOKUP($A300,'Data Sheet'!$A:I,9,FALSE),"NA")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2:11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6" t="e">
        <f ca="1">_xlfn.IFNA(VLOOKUP($A301,'Data Sheet'!$A:H,8,FALSE),"NA")</f>
        <v>#NAME?</v>
      </c>
      <c r="I301" s="29" t="e">
        <f ca="1">_xlfn.IFNA(VLOOKUP($A301,'Data Sheet'!$A:I,9,FALSE),"NA")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2:11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6" t="e">
        <f ca="1">_xlfn.IFNA(VLOOKUP($A302,'Data Sheet'!$A:H,8,FALSE),"NA")</f>
        <v>#NAME?</v>
      </c>
      <c r="I302" s="29" t="e">
        <f ca="1">_xlfn.IFNA(VLOOKUP($A302,'Data Sheet'!$A:I,9,FALSE),"NA")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2:11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6" t="e">
        <f ca="1">_xlfn.IFNA(VLOOKUP($A303,'Data Sheet'!$A:H,8,FALSE),"NA")</f>
        <v>#NAME?</v>
      </c>
      <c r="I303" s="29" t="e">
        <f ca="1">_xlfn.IFNA(VLOOKUP($A303,'Data Sheet'!$A:I,9,FALSE),"NA")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2:11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6" t="e">
        <f ca="1">_xlfn.IFNA(VLOOKUP($A304,'Data Sheet'!$A:H,8,FALSE),"NA")</f>
        <v>#NAME?</v>
      </c>
      <c r="I304" s="29" t="e">
        <f ca="1">_xlfn.IFNA(VLOOKUP($A304,'Data Sheet'!$A:I,9,FALSE),"NA")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2:11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6" t="e">
        <f ca="1">_xlfn.IFNA(VLOOKUP($A305,'Data Sheet'!$A:H,8,FALSE),"NA")</f>
        <v>#NAME?</v>
      </c>
      <c r="I305" s="29" t="e">
        <f ca="1">_xlfn.IFNA(VLOOKUP($A305,'Data Sheet'!$A:I,9,FALSE),"NA")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2:11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6" t="e">
        <f ca="1">_xlfn.IFNA(VLOOKUP($A306,'Data Sheet'!$A:H,8,FALSE),"NA")</f>
        <v>#NAME?</v>
      </c>
      <c r="I306" s="29" t="e">
        <f ca="1">_xlfn.IFNA(VLOOKUP($A306,'Data Sheet'!$A:I,9,FALSE),"NA")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2:11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6" t="e">
        <f ca="1">_xlfn.IFNA(VLOOKUP($A307,'Data Sheet'!$A:H,8,FALSE),"NA")</f>
        <v>#NAME?</v>
      </c>
      <c r="I307" s="29" t="e">
        <f ca="1">_xlfn.IFNA(VLOOKUP($A307,'Data Sheet'!$A:I,9,FALSE),"NA")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2:11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6" t="e">
        <f ca="1">_xlfn.IFNA(VLOOKUP($A308,'Data Sheet'!$A:H,8,FALSE),"NA")</f>
        <v>#NAME?</v>
      </c>
      <c r="I308" s="29" t="e">
        <f ca="1">_xlfn.IFNA(VLOOKUP($A308,'Data Sheet'!$A:I,9,FALSE),"NA")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2:11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6" t="e">
        <f ca="1">_xlfn.IFNA(VLOOKUP($A309,'Data Sheet'!$A:H,8,FALSE),"NA")</f>
        <v>#NAME?</v>
      </c>
      <c r="I309" s="29" t="e">
        <f ca="1">_xlfn.IFNA(VLOOKUP($A309,'Data Sheet'!$A:I,9,FALSE),"NA")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2:11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6" t="e">
        <f ca="1">_xlfn.IFNA(VLOOKUP($A310,'Data Sheet'!$A:H,8,FALSE),"NA")</f>
        <v>#NAME?</v>
      </c>
      <c r="I310" s="29" t="e">
        <f ca="1">_xlfn.IFNA(VLOOKUP($A310,'Data Sheet'!$A:I,9,FALSE),"NA")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2:11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6" t="e">
        <f ca="1">_xlfn.IFNA(VLOOKUP($A311,'Data Sheet'!$A:H,8,FALSE),"NA")</f>
        <v>#NAME?</v>
      </c>
      <c r="I311" s="29" t="e">
        <f ca="1">_xlfn.IFNA(VLOOKUP($A311,'Data Sheet'!$A:I,9,FALSE),"NA")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2:11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6" t="e">
        <f ca="1">_xlfn.IFNA(VLOOKUP($A312,'Data Sheet'!$A:H,8,FALSE),"NA")</f>
        <v>#NAME?</v>
      </c>
      <c r="I312" s="29" t="e">
        <f ca="1">_xlfn.IFNA(VLOOKUP($A312,'Data Sheet'!$A:I,9,FALSE),"NA")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2:11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6" t="e">
        <f ca="1">_xlfn.IFNA(VLOOKUP($A313,'Data Sheet'!$A:H,8,FALSE),"NA")</f>
        <v>#NAME?</v>
      </c>
      <c r="I313" s="29" t="e">
        <f ca="1">_xlfn.IFNA(VLOOKUP($A313,'Data Sheet'!$A:I,9,FALSE),"NA")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2:11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6" t="e">
        <f ca="1">_xlfn.IFNA(VLOOKUP($A314,'Data Sheet'!$A:H,8,FALSE),"NA")</f>
        <v>#NAME?</v>
      </c>
      <c r="I314" s="29" t="e">
        <f ca="1">_xlfn.IFNA(VLOOKUP($A314,'Data Sheet'!$A:I,9,FALSE),"NA")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2:11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6" t="e">
        <f ca="1">_xlfn.IFNA(VLOOKUP($A315,'Data Sheet'!$A:H,8,FALSE),"NA")</f>
        <v>#NAME?</v>
      </c>
      <c r="I315" s="29" t="e">
        <f ca="1">_xlfn.IFNA(VLOOKUP($A315,'Data Sheet'!$A:I,9,FALSE),"NA")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2:11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6" t="e">
        <f ca="1">_xlfn.IFNA(VLOOKUP($A316,'Data Sheet'!$A:H,8,FALSE),"NA")</f>
        <v>#NAME?</v>
      </c>
      <c r="I316" s="29" t="e">
        <f ca="1">_xlfn.IFNA(VLOOKUP($A316,'Data Sheet'!$A:I,9,FALSE),"NA")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2:11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6" t="e">
        <f ca="1">_xlfn.IFNA(VLOOKUP($A317,'Data Sheet'!$A:H,8,FALSE),"NA")</f>
        <v>#NAME?</v>
      </c>
      <c r="I317" s="29" t="e">
        <f ca="1">_xlfn.IFNA(VLOOKUP($A317,'Data Sheet'!$A:I,9,FALSE),"NA")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2:11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6" t="e">
        <f ca="1">_xlfn.IFNA(VLOOKUP($A318,'Data Sheet'!$A:H,8,FALSE),"NA")</f>
        <v>#NAME?</v>
      </c>
      <c r="I318" s="29" t="e">
        <f ca="1">_xlfn.IFNA(VLOOKUP($A318,'Data Sheet'!$A:I,9,FALSE),"NA")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2:11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6" t="e">
        <f ca="1">_xlfn.IFNA(VLOOKUP($A319,'Data Sheet'!$A:H,8,FALSE),"NA")</f>
        <v>#NAME?</v>
      </c>
      <c r="I319" s="29" t="e">
        <f ca="1">_xlfn.IFNA(VLOOKUP($A319,'Data Sheet'!$A:I,9,FALSE),"NA")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2:11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6" t="e">
        <f ca="1">_xlfn.IFNA(VLOOKUP($A320,'Data Sheet'!$A:H,8,FALSE),"NA")</f>
        <v>#NAME?</v>
      </c>
      <c r="I320" s="29" t="e">
        <f ca="1">_xlfn.IFNA(VLOOKUP($A320,'Data Sheet'!$A:I,9,FALSE),"NA")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2:11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6" t="e">
        <f ca="1">_xlfn.IFNA(VLOOKUP($A321,'Data Sheet'!$A:H,8,FALSE),"NA")</f>
        <v>#NAME?</v>
      </c>
      <c r="I321" s="29" t="e">
        <f ca="1">_xlfn.IFNA(VLOOKUP($A321,'Data Sheet'!$A:I,9,FALSE),"NA")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2:11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6" t="e">
        <f ca="1">_xlfn.IFNA(VLOOKUP($A322,'Data Sheet'!$A:H,8,FALSE),"NA")</f>
        <v>#NAME?</v>
      </c>
      <c r="I322" s="29" t="e">
        <f ca="1">_xlfn.IFNA(VLOOKUP($A322,'Data Sheet'!$A:I,9,FALSE),"NA")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2:11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6" t="e">
        <f ca="1">_xlfn.IFNA(VLOOKUP($A323,'Data Sheet'!$A:H,8,FALSE),"NA")</f>
        <v>#NAME?</v>
      </c>
      <c r="I323" s="29" t="e">
        <f ca="1">_xlfn.IFNA(VLOOKUP($A323,'Data Sheet'!$A:I,9,FALSE),"NA")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2:11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6" t="e">
        <f ca="1">_xlfn.IFNA(VLOOKUP($A324,'Data Sheet'!$A:H,8,FALSE),"NA")</f>
        <v>#NAME?</v>
      </c>
      <c r="I324" s="29" t="e">
        <f ca="1">_xlfn.IFNA(VLOOKUP($A324,'Data Sheet'!$A:I,9,FALSE),"NA")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2:11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6" t="e">
        <f ca="1">_xlfn.IFNA(VLOOKUP($A325,'Data Sheet'!$A:H,8,FALSE),"NA")</f>
        <v>#NAME?</v>
      </c>
      <c r="I325" s="29" t="e">
        <f ca="1">_xlfn.IFNA(VLOOKUP($A325,'Data Sheet'!$A:I,9,FALSE),"NA")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2:11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6" t="e">
        <f ca="1">_xlfn.IFNA(VLOOKUP($A326,'Data Sheet'!$A:H,8,FALSE),"NA")</f>
        <v>#NAME?</v>
      </c>
      <c r="I326" s="29" t="e">
        <f ca="1">_xlfn.IFNA(VLOOKUP($A326,'Data Sheet'!$A:I,9,FALSE),"NA")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2:11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6" t="e">
        <f ca="1">_xlfn.IFNA(VLOOKUP($A327,'Data Sheet'!$A:H,8,FALSE),"NA")</f>
        <v>#NAME?</v>
      </c>
      <c r="I327" s="29" t="e">
        <f ca="1">_xlfn.IFNA(VLOOKUP($A327,'Data Sheet'!$A:I,9,FALSE),"NA")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2:11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6" t="e">
        <f ca="1">_xlfn.IFNA(VLOOKUP($A328,'Data Sheet'!$A:H,8,FALSE),"NA")</f>
        <v>#NAME?</v>
      </c>
      <c r="I328" s="29" t="e">
        <f ca="1">_xlfn.IFNA(VLOOKUP($A328,'Data Sheet'!$A:I,9,FALSE),"NA")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2:11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6" t="e">
        <f ca="1">_xlfn.IFNA(VLOOKUP($A329,'Data Sheet'!$A:H,8,FALSE),"NA")</f>
        <v>#NAME?</v>
      </c>
      <c r="I329" s="29" t="e">
        <f ca="1">_xlfn.IFNA(VLOOKUP($A329,'Data Sheet'!$A:I,9,FALSE),"NA")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2:11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6" t="e">
        <f ca="1">_xlfn.IFNA(VLOOKUP($A330,'Data Sheet'!$A:H,8,FALSE),"NA")</f>
        <v>#NAME?</v>
      </c>
      <c r="I330" s="29" t="e">
        <f ca="1">_xlfn.IFNA(VLOOKUP($A330,'Data Sheet'!$A:I,9,FALSE),"NA")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2:11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6" t="e">
        <f ca="1">_xlfn.IFNA(VLOOKUP($A331,'Data Sheet'!$A:H,8,FALSE),"NA")</f>
        <v>#NAME?</v>
      </c>
      <c r="I331" s="29" t="e">
        <f ca="1">_xlfn.IFNA(VLOOKUP($A331,'Data Sheet'!$A:I,9,FALSE),"NA")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2:11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6" t="e">
        <f ca="1">_xlfn.IFNA(VLOOKUP($A332,'Data Sheet'!$A:H,8,FALSE),"NA")</f>
        <v>#NAME?</v>
      </c>
      <c r="I332" s="29" t="e">
        <f ca="1">_xlfn.IFNA(VLOOKUP($A332,'Data Sheet'!$A:I,9,FALSE),"NA")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2:11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6" t="e">
        <f ca="1">_xlfn.IFNA(VLOOKUP($A333,'Data Sheet'!$A:H,8,FALSE),"NA")</f>
        <v>#NAME?</v>
      </c>
      <c r="I333" s="29" t="e">
        <f ca="1">_xlfn.IFNA(VLOOKUP($A333,'Data Sheet'!$A:I,9,FALSE),"NA")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2:11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6" t="e">
        <f ca="1">_xlfn.IFNA(VLOOKUP($A334,'Data Sheet'!$A:H,8,FALSE),"NA")</f>
        <v>#NAME?</v>
      </c>
      <c r="I334" s="29" t="e">
        <f ca="1">_xlfn.IFNA(VLOOKUP($A334,'Data Sheet'!$A:I,9,FALSE),"NA")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2:11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6" t="e">
        <f ca="1">_xlfn.IFNA(VLOOKUP($A335,'Data Sheet'!$A:H,8,FALSE),"NA")</f>
        <v>#NAME?</v>
      </c>
      <c r="I335" s="29" t="e">
        <f ca="1">_xlfn.IFNA(VLOOKUP($A335,'Data Sheet'!$A:I,9,FALSE),"NA")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2:11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6" t="e">
        <f ca="1">_xlfn.IFNA(VLOOKUP($A336,'Data Sheet'!$A:H,8,FALSE),"NA")</f>
        <v>#NAME?</v>
      </c>
      <c r="I336" s="29" t="e">
        <f ca="1">_xlfn.IFNA(VLOOKUP($A336,'Data Sheet'!$A:I,9,FALSE),"NA")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2:11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6" t="e">
        <f ca="1">_xlfn.IFNA(VLOOKUP($A337,'Data Sheet'!$A:H,8,FALSE),"NA")</f>
        <v>#NAME?</v>
      </c>
      <c r="I337" s="29" t="e">
        <f ca="1">_xlfn.IFNA(VLOOKUP($A337,'Data Sheet'!$A:I,9,FALSE),"NA")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2:11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6" t="e">
        <f ca="1">_xlfn.IFNA(VLOOKUP($A338,'Data Sheet'!$A:H,8,FALSE),"NA")</f>
        <v>#NAME?</v>
      </c>
      <c r="I338" s="29" t="e">
        <f ca="1">_xlfn.IFNA(VLOOKUP($A338,'Data Sheet'!$A:I,9,FALSE),"NA")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2:11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6" t="e">
        <f ca="1">_xlfn.IFNA(VLOOKUP($A339,'Data Sheet'!$A:H,8,FALSE),"NA")</f>
        <v>#NAME?</v>
      </c>
      <c r="I339" s="29" t="e">
        <f ca="1">_xlfn.IFNA(VLOOKUP($A339,'Data Sheet'!$A:I,9,FALSE),"NA")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2:11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6" t="e">
        <f ca="1">_xlfn.IFNA(VLOOKUP($A340,'Data Sheet'!$A:H,8,FALSE),"NA")</f>
        <v>#NAME?</v>
      </c>
      <c r="I340" s="29" t="e">
        <f ca="1">_xlfn.IFNA(VLOOKUP($A340,'Data Sheet'!$A:I,9,FALSE),"NA")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2:11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6" t="e">
        <f ca="1">_xlfn.IFNA(VLOOKUP($A341,'Data Sheet'!$A:H,8,FALSE),"NA")</f>
        <v>#NAME?</v>
      </c>
      <c r="I341" s="29" t="e">
        <f ca="1">_xlfn.IFNA(VLOOKUP($A341,'Data Sheet'!$A:I,9,FALSE),"NA")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2:11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6" t="e">
        <f ca="1">_xlfn.IFNA(VLOOKUP($A342,'Data Sheet'!$A:H,8,FALSE),"NA")</f>
        <v>#NAME?</v>
      </c>
      <c r="I342" s="29" t="e">
        <f ca="1">_xlfn.IFNA(VLOOKUP($A342,'Data Sheet'!$A:I,9,FALSE),"NA")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2:11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6" t="e">
        <f ca="1">_xlfn.IFNA(VLOOKUP($A343,'Data Sheet'!$A:H,8,FALSE),"NA")</f>
        <v>#NAME?</v>
      </c>
      <c r="I343" s="29" t="e">
        <f ca="1">_xlfn.IFNA(VLOOKUP($A343,'Data Sheet'!$A:I,9,FALSE),"NA")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2:11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6" t="e">
        <f ca="1">_xlfn.IFNA(VLOOKUP($A344,'Data Sheet'!$A:H,8,FALSE),"NA")</f>
        <v>#NAME?</v>
      </c>
      <c r="I344" s="29" t="e">
        <f ca="1">_xlfn.IFNA(VLOOKUP($A344,'Data Sheet'!$A:I,9,FALSE),"NA")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2:11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6" t="e">
        <f ca="1">_xlfn.IFNA(VLOOKUP($A345,'Data Sheet'!$A:H,8,FALSE),"NA")</f>
        <v>#NAME?</v>
      </c>
      <c r="I345" s="29" t="e">
        <f ca="1">_xlfn.IFNA(VLOOKUP($A345,'Data Sheet'!$A:I,9,FALSE),"NA")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2:11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6" t="e">
        <f ca="1">_xlfn.IFNA(VLOOKUP($A346,'Data Sheet'!$A:H,8,FALSE),"NA")</f>
        <v>#NAME?</v>
      </c>
      <c r="I346" s="29" t="e">
        <f ca="1">_xlfn.IFNA(VLOOKUP($A346,'Data Sheet'!$A:I,9,FALSE),"NA")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2:11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6" t="e">
        <f ca="1">_xlfn.IFNA(VLOOKUP($A347,'Data Sheet'!$A:H,8,FALSE),"NA")</f>
        <v>#NAME?</v>
      </c>
      <c r="I347" s="29" t="e">
        <f ca="1">_xlfn.IFNA(VLOOKUP($A347,'Data Sheet'!$A:I,9,FALSE),"NA")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2:11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6" t="e">
        <f ca="1">_xlfn.IFNA(VLOOKUP($A348,'Data Sheet'!$A:H,8,FALSE),"NA")</f>
        <v>#NAME?</v>
      </c>
      <c r="I348" s="29" t="e">
        <f ca="1">_xlfn.IFNA(VLOOKUP($A348,'Data Sheet'!$A:I,9,FALSE),"NA")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2:11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6" t="e">
        <f ca="1">_xlfn.IFNA(VLOOKUP($A349,'Data Sheet'!$A:H,8,FALSE),"NA")</f>
        <v>#NAME?</v>
      </c>
      <c r="I349" s="29" t="e">
        <f ca="1">_xlfn.IFNA(VLOOKUP($A349,'Data Sheet'!$A:I,9,FALSE),"NA")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2:11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6" t="e">
        <f ca="1">_xlfn.IFNA(VLOOKUP($A350,'Data Sheet'!$A:H,8,FALSE),"NA")</f>
        <v>#NAME?</v>
      </c>
      <c r="I350" s="29" t="e">
        <f ca="1">_xlfn.IFNA(VLOOKUP($A350,'Data Sheet'!$A:I,9,FALSE),"NA")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2:11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6" t="e">
        <f ca="1">_xlfn.IFNA(VLOOKUP($A351,'Data Sheet'!$A:H,8,FALSE),"NA")</f>
        <v>#NAME?</v>
      </c>
      <c r="I351" s="29" t="e">
        <f ca="1">_xlfn.IFNA(VLOOKUP($A351,'Data Sheet'!$A:I,9,FALSE),"NA")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2:11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6" t="e">
        <f ca="1">_xlfn.IFNA(VLOOKUP($A352,'Data Sheet'!$A:H,8,FALSE),"NA")</f>
        <v>#NAME?</v>
      </c>
      <c r="I352" s="29" t="e">
        <f ca="1">_xlfn.IFNA(VLOOKUP($A352,'Data Sheet'!$A:I,9,FALSE),"NA")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2:11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6" t="e">
        <f ca="1">_xlfn.IFNA(VLOOKUP($A353,'Data Sheet'!$A:H,8,FALSE),"NA")</f>
        <v>#NAME?</v>
      </c>
      <c r="I353" s="29" t="e">
        <f ca="1">_xlfn.IFNA(VLOOKUP($A353,'Data Sheet'!$A:I,9,FALSE),"NA")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2:11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6" t="e">
        <f ca="1">_xlfn.IFNA(VLOOKUP($A354,'Data Sheet'!$A:H,8,FALSE),"NA")</f>
        <v>#NAME?</v>
      </c>
      <c r="I354" s="29" t="e">
        <f ca="1">_xlfn.IFNA(VLOOKUP($A354,'Data Sheet'!$A:I,9,FALSE),"NA")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2:11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6" t="e">
        <f ca="1">_xlfn.IFNA(VLOOKUP($A355,'Data Sheet'!$A:H,8,FALSE),"NA")</f>
        <v>#NAME?</v>
      </c>
      <c r="I355" s="29" t="e">
        <f ca="1">_xlfn.IFNA(VLOOKUP($A355,'Data Sheet'!$A:I,9,FALSE),"NA")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2:11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6" t="e">
        <f ca="1">_xlfn.IFNA(VLOOKUP($A356,'Data Sheet'!$A:H,8,FALSE),"NA")</f>
        <v>#NAME?</v>
      </c>
      <c r="I356" s="29" t="e">
        <f ca="1">_xlfn.IFNA(VLOOKUP($A356,'Data Sheet'!$A:I,9,FALSE),"NA")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2:11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6" t="e">
        <f ca="1">_xlfn.IFNA(VLOOKUP($A357,'Data Sheet'!$A:H,8,FALSE),"NA")</f>
        <v>#NAME?</v>
      </c>
      <c r="I357" s="29" t="e">
        <f ca="1">_xlfn.IFNA(VLOOKUP($A357,'Data Sheet'!$A:I,9,FALSE),"NA")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2:11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6" t="e">
        <f ca="1">_xlfn.IFNA(VLOOKUP($A358,'Data Sheet'!$A:H,8,FALSE),"NA")</f>
        <v>#NAME?</v>
      </c>
      <c r="I358" s="29" t="e">
        <f ca="1">_xlfn.IFNA(VLOOKUP($A358,'Data Sheet'!$A:I,9,FALSE),"NA")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2:11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6" t="e">
        <f ca="1">_xlfn.IFNA(VLOOKUP($A359,'Data Sheet'!$A:H,8,FALSE),"NA")</f>
        <v>#NAME?</v>
      </c>
      <c r="I359" s="29" t="e">
        <f ca="1">_xlfn.IFNA(VLOOKUP($A359,'Data Sheet'!$A:I,9,FALSE),"NA")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2:11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6" t="e">
        <f ca="1">_xlfn.IFNA(VLOOKUP($A360,'Data Sheet'!$A:H,8,FALSE),"NA")</f>
        <v>#NAME?</v>
      </c>
      <c r="I360" s="29" t="e">
        <f ca="1">_xlfn.IFNA(VLOOKUP($A360,'Data Sheet'!$A:I,9,FALSE),"NA")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2:11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6" t="e">
        <f ca="1">_xlfn.IFNA(VLOOKUP($A361,'Data Sheet'!$A:H,8,FALSE),"NA")</f>
        <v>#NAME?</v>
      </c>
      <c r="I361" s="29" t="e">
        <f ca="1">_xlfn.IFNA(VLOOKUP($A361,'Data Sheet'!$A:I,9,FALSE),"NA")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2:11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6" t="e">
        <f ca="1">_xlfn.IFNA(VLOOKUP($A362,'Data Sheet'!$A:H,8,FALSE),"NA")</f>
        <v>#NAME?</v>
      </c>
      <c r="I362" s="29" t="e">
        <f ca="1">_xlfn.IFNA(VLOOKUP($A362,'Data Sheet'!$A:I,9,FALSE),"NA")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2:11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6" t="e">
        <f ca="1">_xlfn.IFNA(VLOOKUP($A363,'Data Sheet'!$A:H,8,FALSE),"NA")</f>
        <v>#NAME?</v>
      </c>
      <c r="I363" s="29" t="e">
        <f ca="1">_xlfn.IFNA(VLOOKUP($A363,'Data Sheet'!$A:I,9,FALSE),"NA")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2:11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6" t="e">
        <f ca="1">_xlfn.IFNA(VLOOKUP($A364,'Data Sheet'!$A:H,8,FALSE),"NA")</f>
        <v>#NAME?</v>
      </c>
      <c r="I364" s="29" t="e">
        <f ca="1">_xlfn.IFNA(VLOOKUP($A364,'Data Sheet'!$A:I,9,FALSE),"NA")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2:11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6" t="e">
        <f ca="1">_xlfn.IFNA(VLOOKUP($A365,'Data Sheet'!$A:H,8,FALSE),"NA")</f>
        <v>#NAME?</v>
      </c>
      <c r="I365" s="29" t="e">
        <f ca="1">_xlfn.IFNA(VLOOKUP($A365,'Data Sheet'!$A:I,9,FALSE),"NA")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2:11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6" t="e">
        <f ca="1">_xlfn.IFNA(VLOOKUP($A366,'Data Sheet'!$A:H,8,FALSE),"NA")</f>
        <v>#NAME?</v>
      </c>
      <c r="I366" s="29" t="e">
        <f ca="1">_xlfn.IFNA(VLOOKUP($A366,'Data Sheet'!$A:I,9,FALSE),"NA")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2:11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6" t="e">
        <f ca="1">_xlfn.IFNA(VLOOKUP($A367,'Data Sheet'!$A:H,8,FALSE),"NA")</f>
        <v>#NAME?</v>
      </c>
      <c r="I367" s="29" t="e">
        <f ca="1">_xlfn.IFNA(VLOOKUP($A367,'Data Sheet'!$A:I,9,FALSE),"NA")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2:11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6" t="e">
        <f ca="1">_xlfn.IFNA(VLOOKUP($A368,'Data Sheet'!$A:H,8,FALSE),"NA")</f>
        <v>#NAME?</v>
      </c>
      <c r="I368" s="29" t="e">
        <f ca="1">_xlfn.IFNA(VLOOKUP($A368,'Data Sheet'!$A:I,9,FALSE),"NA")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2:11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6" t="e">
        <f ca="1">_xlfn.IFNA(VLOOKUP($A369,'Data Sheet'!$A:H,8,FALSE),"NA")</f>
        <v>#NAME?</v>
      </c>
      <c r="I369" s="29" t="e">
        <f ca="1">_xlfn.IFNA(VLOOKUP($A369,'Data Sheet'!$A:I,9,FALSE),"NA")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2:11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6" t="e">
        <f ca="1">_xlfn.IFNA(VLOOKUP($A370,'Data Sheet'!$A:H,8,FALSE),"NA")</f>
        <v>#NAME?</v>
      </c>
      <c r="I370" s="29" t="e">
        <f ca="1">_xlfn.IFNA(VLOOKUP($A370,'Data Sheet'!$A:I,9,FALSE),"NA")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2:11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6" t="e">
        <f ca="1">_xlfn.IFNA(VLOOKUP($A371,'Data Sheet'!$A:H,8,FALSE),"NA")</f>
        <v>#NAME?</v>
      </c>
      <c r="I371" s="29" t="e">
        <f ca="1">_xlfn.IFNA(VLOOKUP($A371,'Data Sheet'!$A:I,9,FALSE),"NA")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2:11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6" t="e">
        <f ca="1">_xlfn.IFNA(VLOOKUP($A372,'Data Sheet'!$A:H,8,FALSE),"NA")</f>
        <v>#NAME?</v>
      </c>
      <c r="I372" s="29" t="e">
        <f ca="1">_xlfn.IFNA(VLOOKUP($A372,'Data Sheet'!$A:I,9,FALSE),"NA")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2:11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6" t="e">
        <f ca="1">_xlfn.IFNA(VLOOKUP($A373,'Data Sheet'!$A:H,8,FALSE),"NA")</f>
        <v>#NAME?</v>
      </c>
      <c r="I373" s="29" t="e">
        <f ca="1">_xlfn.IFNA(VLOOKUP($A373,'Data Sheet'!$A:I,9,FALSE),"NA")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2:11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6" t="e">
        <f ca="1">_xlfn.IFNA(VLOOKUP($A374,'Data Sheet'!$A:H,8,FALSE),"NA")</f>
        <v>#NAME?</v>
      </c>
      <c r="I374" s="29" t="e">
        <f ca="1">_xlfn.IFNA(VLOOKUP($A374,'Data Sheet'!$A:I,9,FALSE),"NA")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2:11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6" t="e">
        <f ca="1">_xlfn.IFNA(VLOOKUP($A375,'Data Sheet'!$A:H,8,FALSE),"NA")</f>
        <v>#NAME?</v>
      </c>
      <c r="I375" s="29" t="e">
        <f ca="1">_xlfn.IFNA(VLOOKUP($A375,'Data Sheet'!$A:I,9,FALSE),"NA")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2:11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6" t="e">
        <f ca="1">_xlfn.IFNA(VLOOKUP($A376,'Data Sheet'!$A:H,8,FALSE),"NA")</f>
        <v>#NAME?</v>
      </c>
      <c r="I376" s="29" t="e">
        <f ca="1">_xlfn.IFNA(VLOOKUP($A376,'Data Sheet'!$A:I,9,FALSE),"NA")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2:11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6" t="e">
        <f ca="1">_xlfn.IFNA(VLOOKUP($A377,'Data Sheet'!$A:H,8,FALSE),"NA")</f>
        <v>#NAME?</v>
      </c>
      <c r="I377" s="29" t="e">
        <f ca="1">_xlfn.IFNA(VLOOKUP($A377,'Data Sheet'!$A:I,9,FALSE),"NA")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2:11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6" t="e">
        <f ca="1">_xlfn.IFNA(VLOOKUP($A378,'Data Sheet'!$A:H,8,FALSE),"NA")</f>
        <v>#NAME?</v>
      </c>
      <c r="I378" s="29" t="e">
        <f ca="1">_xlfn.IFNA(VLOOKUP($A378,'Data Sheet'!$A:I,9,FALSE),"NA")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2:11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6" t="e">
        <f ca="1">_xlfn.IFNA(VLOOKUP($A379,'Data Sheet'!$A:H,8,FALSE),"NA")</f>
        <v>#NAME?</v>
      </c>
      <c r="I379" s="29" t="e">
        <f ca="1">_xlfn.IFNA(VLOOKUP($A379,'Data Sheet'!$A:I,9,FALSE),"NA")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2:11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6" t="e">
        <f ca="1">_xlfn.IFNA(VLOOKUP($A380,'Data Sheet'!$A:H,8,FALSE),"NA")</f>
        <v>#NAME?</v>
      </c>
      <c r="I380" s="29" t="e">
        <f ca="1">_xlfn.IFNA(VLOOKUP($A380,'Data Sheet'!$A:I,9,FALSE),"NA")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2:11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6" t="e">
        <f ca="1">_xlfn.IFNA(VLOOKUP($A381,'Data Sheet'!$A:H,8,FALSE),"NA")</f>
        <v>#NAME?</v>
      </c>
      <c r="I381" s="29" t="e">
        <f ca="1">_xlfn.IFNA(VLOOKUP($A381,'Data Sheet'!$A:I,9,FALSE),"NA")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2:11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6" t="e">
        <f ca="1">_xlfn.IFNA(VLOOKUP($A382,'Data Sheet'!$A:H,8,FALSE),"NA")</f>
        <v>#NAME?</v>
      </c>
      <c r="I382" s="29" t="e">
        <f ca="1">_xlfn.IFNA(VLOOKUP($A382,'Data Sheet'!$A:I,9,FALSE),"NA")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2:11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6" t="e">
        <f ca="1">_xlfn.IFNA(VLOOKUP($A383,'Data Sheet'!$A:H,8,FALSE),"NA")</f>
        <v>#NAME?</v>
      </c>
      <c r="I383" s="29" t="e">
        <f ca="1">_xlfn.IFNA(VLOOKUP($A383,'Data Sheet'!$A:I,9,FALSE),"NA")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2:11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6" t="e">
        <f ca="1">_xlfn.IFNA(VLOOKUP($A384,'Data Sheet'!$A:H,8,FALSE),"NA")</f>
        <v>#NAME?</v>
      </c>
      <c r="I384" s="29" t="e">
        <f ca="1">_xlfn.IFNA(VLOOKUP($A384,'Data Sheet'!$A:I,9,FALSE),"NA")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2:11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6" t="e">
        <f ca="1">_xlfn.IFNA(VLOOKUP($A385,'Data Sheet'!$A:H,8,FALSE),"NA")</f>
        <v>#NAME?</v>
      </c>
      <c r="I385" s="29" t="e">
        <f ca="1">_xlfn.IFNA(VLOOKUP($A385,'Data Sheet'!$A:I,9,FALSE),"NA")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2:11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6" t="e">
        <f ca="1">_xlfn.IFNA(VLOOKUP($A386,'Data Sheet'!$A:H,8,FALSE),"NA")</f>
        <v>#NAME?</v>
      </c>
      <c r="I386" s="29" t="e">
        <f ca="1">_xlfn.IFNA(VLOOKUP($A386,'Data Sheet'!$A:I,9,FALSE),"NA")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2:11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6" t="e">
        <f ca="1">_xlfn.IFNA(VLOOKUP($A387,'Data Sheet'!$A:H,8,FALSE),"NA")</f>
        <v>#NAME?</v>
      </c>
      <c r="I387" s="29" t="e">
        <f ca="1">_xlfn.IFNA(VLOOKUP($A387,'Data Sheet'!$A:I,9,FALSE),"NA")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2:11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6" t="e">
        <f ca="1">_xlfn.IFNA(VLOOKUP($A388,'Data Sheet'!$A:H,8,FALSE),"NA")</f>
        <v>#NAME?</v>
      </c>
      <c r="I388" s="29" t="e">
        <f ca="1">_xlfn.IFNA(VLOOKUP($A388,'Data Sheet'!$A:I,9,FALSE),"NA")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2:11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6" t="e">
        <f ca="1">_xlfn.IFNA(VLOOKUP($A389,'Data Sheet'!$A:H,8,FALSE),"NA")</f>
        <v>#NAME?</v>
      </c>
      <c r="I389" s="29" t="e">
        <f ca="1">_xlfn.IFNA(VLOOKUP($A389,'Data Sheet'!$A:I,9,FALSE),"NA")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2:11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6" t="e">
        <f ca="1">_xlfn.IFNA(VLOOKUP($A390,'Data Sheet'!$A:H,8,FALSE),"NA")</f>
        <v>#NAME?</v>
      </c>
      <c r="I390" s="29" t="e">
        <f ca="1">_xlfn.IFNA(VLOOKUP($A390,'Data Sheet'!$A:I,9,FALSE),"NA")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2:11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6" t="e">
        <f ca="1">_xlfn.IFNA(VLOOKUP($A391,'Data Sheet'!$A:H,8,FALSE),"NA")</f>
        <v>#NAME?</v>
      </c>
      <c r="I391" s="29" t="e">
        <f ca="1">_xlfn.IFNA(VLOOKUP($A391,'Data Sheet'!$A:I,9,FALSE),"NA")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2:11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6" t="e">
        <f ca="1">_xlfn.IFNA(VLOOKUP($A392,'Data Sheet'!$A:H,8,FALSE),"NA")</f>
        <v>#NAME?</v>
      </c>
      <c r="I392" s="29" t="e">
        <f ca="1">_xlfn.IFNA(VLOOKUP($A392,'Data Sheet'!$A:I,9,FALSE),"NA")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2:11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6" t="e">
        <f ca="1">_xlfn.IFNA(VLOOKUP($A393,'Data Sheet'!$A:H,8,FALSE),"NA")</f>
        <v>#NAME?</v>
      </c>
      <c r="I393" s="29" t="e">
        <f ca="1">_xlfn.IFNA(VLOOKUP($A393,'Data Sheet'!$A:I,9,FALSE),"NA")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2:11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6" t="e">
        <f ca="1">_xlfn.IFNA(VLOOKUP($A394,'Data Sheet'!$A:H,8,FALSE),"NA")</f>
        <v>#NAME?</v>
      </c>
      <c r="I394" s="29" t="e">
        <f ca="1">_xlfn.IFNA(VLOOKUP($A394,'Data Sheet'!$A:I,9,FALSE),"NA")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2:11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6" t="e">
        <f ca="1">_xlfn.IFNA(VLOOKUP($A395,'Data Sheet'!$A:H,8,FALSE),"NA")</f>
        <v>#NAME?</v>
      </c>
      <c r="I395" s="29" t="e">
        <f ca="1">_xlfn.IFNA(VLOOKUP($A395,'Data Sheet'!$A:I,9,FALSE),"NA")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2:11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6" t="e">
        <f ca="1">_xlfn.IFNA(VLOOKUP($A396,'Data Sheet'!$A:H,8,FALSE),"NA")</f>
        <v>#NAME?</v>
      </c>
      <c r="I396" s="29" t="e">
        <f ca="1">_xlfn.IFNA(VLOOKUP($A396,'Data Sheet'!$A:I,9,FALSE),"NA")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2:11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6" t="e">
        <f ca="1">_xlfn.IFNA(VLOOKUP($A397,'Data Sheet'!$A:H,8,FALSE),"NA")</f>
        <v>#NAME?</v>
      </c>
      <c r="I397" s="29" t="e">
        <f ca="1">_xlfn.IFNA(VLOOKUP($A397,'Data Sheet'!$A:I,9,FALSE),"NA")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2:11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6" t="e">
        <f ca="1">_xlfn.IFNA(VLOOKUP($A398,'Data Sheet'!$A:H,8,FALSE),"NA")</f>
        <v>#NAME?</v>
      </c>
      <c r="I398" s="29" t="e">
        <f ca="1">_xlfn.IFNA(VLOOKUP($A398,'Data Sheet'!$A:I,9,FALSE),"NA")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2:11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6" t="e">
        <f ca="1">_xlfn.IFNA(VLOOKUP($A399,'Data Sheet'!$A:H,8,FALSE),"NA")</f>
        <v>#NAME?</v>
      </c>
      <c r="I399" s="29" t="e">
        <f ca="1">_xlfn.IFNA(VLOOKUP($A399,'Data Sheet'!$A:I,9,FALSE),"NA")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2:11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6" t="e">
        <f ca="1">_xlfn.IFNA(VLOOKUP($A400,'Data Sheet'!$A:H,8,FALSE),"NA")</f>
        <v>#NAME?</v>
      </c>
      <c r="I400" s="29" t="e">
        <f ca="1">_xlfn.IFNA(VLOOKUP($A400,'Data Sheet'!$A:I,9,FALSE),"NA")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2:11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6" t="e">
        <f ca="1">_xlfn.IFNA(VLOOKUP($A401,'Data Sheet'!$A:H,8,FALSE),"NA")</f>
        <v>#NAME?</v>
      </c>
      <c r="I401" s="29" t="e">
        <f ca="1">_xlfn.IFNA(VLOOKUP($A401,'Data Sheet'!$A:I,9,FALSE),"NA")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2:11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6" t="e">
        <f ca="1">_xlfn.IFNA(VLOOKUP($A402,'Data Sheet'!$A:H,8,FALSE),"NA")</f>
        <v>#NAME?</v>
      </c>
      <c r="I402" s="29" t="e">
        <f ca="1">_xlfn.IFNA(VLOOKUP($A402,'Data Sheet'!$A:I,9,FALSE),"NA")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2:11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6" t="e">
        <f ca="1">_xlfn.IFNA(VLOOKUP($A403,'Data Sheet'!$A:H,8,FALSE),"NA")</f>
        <v>#NAME?</v>
      </c>
      <c r="I403" s="29" t="e">
        <f ca="1">_xlfn.IFNA(VLOOKUP($A403,'Data Sheet'!$A:I,9,FALSE),"NA")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2:11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6" t="e">
        <f ca="1">_xlfn.IFNA(VLOOKUP($A404,'Data Sheet'!$A:H,8,FALSE),"NA")</f>
        <v>#NAME?</v>
      </c>
      <c r="I404" s="29" t="e">
        <f ca="1">_xlfn.IFNA(VLOOKUP($A404,'Data Sheet'!$A:I,9,FALSE),"NA")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2:11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6" t="e">
        <f ca="1">_xlfn.IFNA(VLOOKUP($A405,'Data Sheet'!$A:H,8,FALSE),"NA")</f>
        <v>#NAME?</v>
      </c>
      <c r="I405" s="29" t="e">
        <f ca="1">_xlfn.IFNA(VLOOKUP($A405,'Data Sheet'!$A:I,9,FALSE),"NA")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2:11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6" t="e">
        <f ca="1">_xlfn.IFNA(VLOOKUP($A406,'Data Sheet'!$A:H,8,FALSE),"NA")</f>
        <v>#NAME?</v>
      </c>
      <c r="I406" s="29" t="e">
        <f ca="1">_xlfn.IFNA(VLOOKUP($A406,'Data Sheet'!$A:I,9,FALSE),"NA")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2:11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6" t="e">
        <f ca="1">_xlfn.IFNA(VLOOKUP($A407,'Data Sheet'!$A:H,8,FALSE),"NA")</f>
        <v>#NAME?</v>
      </c>
      <c r="I407" s="29" t="e">
        <f ca="1">_xlfn.IFNA(VLOOKUP($A407,'Data Sheet'!$A:I,9,FALSE),"NA")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2:11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6" t="e">
        <f ca="1">_xlfn.IFNA(VLOOKUP($A408,'Data Sheet'!$A:H,8,FALSE),"NA")</f>
        <v>#NAME?</v>
      </c>
      <c r="I408" s="29" t="e">
        <f ca="1">_xlfn.IFNA(VLOOKUP($A408,'Data Sheet'!$A:I,9,FALSE),"NA")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2:11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6" t="e">
        <f ca="1">_xlfn.IFNA(VLOOKUP($A409,'Data Sheet'!$A:H,8,FALSE),"NA")</f>
        <v>#NAME?</v>
      </c>
      <c r="I409" s="29" t="e">
        <f ca="1">_xlfn.IFNA(VLOOKUP($A409,'Data Sheet'!$A:I,9,FALSE),"NA")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2:11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6" t="e">
        <f ca="1">_xlfn.IFNA(VLOOKUP($A410,'Data Sheet'!$A:H,8,FALSE),"NA")</f>
        <v>#NAME?</v>
      </c>
      <c r="I410" s="29" t="e">
        <f ca="1">_xlfn.IFNA(VLOOKUP($A410,'Data Sheet'!$A:I,9,FALSE),"NA")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2:11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6" t="e">
        <f ca="1">_xlfn.IFNA(VLOOKUP($A411,'Data Sheet'!$A:H,8,FALSE),"NA")</f>
        <v>#NAME?</v>
      </c>
      <c r="I411" s="29" t="e">
        <f ca="1">_xlfn.IFNA(VLOOKUP($A411,'Data Sheet'!$A:I,9,FALSE),"NA")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2:11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6" t="e">
        <f ca="1">_xlfn.IFNA(VLOOKUP($A412,'Data Sheet'!$A:H,8,FALSE),"NA")</f>
        <v>#NAME?</v>
      </c>
      <c r="I412" s="29" t="e">
        <f ca="1">_xlfn.IFNA(VLOOKUP($A412,'Data Sheet'!$A:I,9,FALSE),"NA")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2:11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6" t="e">
        <f ca="1">_xlfn.IFNA(VLOOKUP($A413,'Data Sheet'!$A:H,8,FALSE),"NA")</f>
        <v>#NAME?</v>
      </c>
      <c r="I413" s="29" t="e">
        <f ca="1">_xlfn.IFNA(VLOOKUP($A413,'Data Sheet'!$A:I,9,FALSE),"NA")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2:11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6" t="e">
        <f ca="1">_xlfn.IFNA(VLOOKUP($A414,'Data Sheet'!$A:H,8,FALSE),"NA")</f>
        <v>#NAME?</v>
      </c>
      <c r="I414" s="29" t="e">
        <f ca="1">_xlfn.IFNA(VLOOKUP($A414,'Data Sheet'!$A:I,9,FALSE),"NA")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2:11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6" t="e">
        <f ca="1">_xlfn.IFNA(VLOOKUP($A415,'Data Sheet'!$A:H,8,FALSE),"NA")</f>
        <v>#NAME?</v>
      </c>
      <c r="I415" s="29" t="e">
        <f ca="1">_xlfn.IFNA(VLOOKUP($A415,'Data Sheet'!$A:I,9,FALSE),"NA")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2:11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6" t="e">
        <f ca="1">_xlfn.IFNA(VLOOKUP($A416,'Data Sheet'!$A:H,8,FALSE),"NA")</f>
        <v>#NAME?</v>
      </c>
      <c r="I416" s="29" t="e">
        <f ca="1">_xlfn.IFNA(VLOOKUP($A416,'Data Sheet'!$A:I,9,FALSE),"NA")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2:11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6" t="e">
        <f ca="1">_xlfn.IFNA(VLOOKUP($A417,'Data Sheet'!$A:H,8,FALSE),"NA")</f>
        <v>#NAME?</v>
      </c>
      <c r="I417" s="29" t="e">
        <f ca="1">_xlfn.IFNA(VLOOKUP($A417,'Data Sheet'!$A:I,9,FALSE),"NA")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2:11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6" t="e">
        <f ca="1">_xlfn.IFNA(VLOOKUP($A418,'Data Sheet'!$A:H,8,FALSE),"NA")</f>
        <v>#NAME?</v>
      </c>
      <c r="I418" s="29" t="e">
        <f ca="1">_xlfn.IFNA(VLOOKUP($A418,'Data Sheet'!$A:I,9,FALSE),"NA")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2:11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6" t="e">
        <f ca="1">_xlfn.IFNA(VLOOKUP($A419,'Data Sheet'!$A:H,8,FALSE),"NA")</f>
        <v>#NAME?</v>
      </c>
      <c r="I419" s="29" t="e">
        <f ca="1">_xlfn.IFNA(VLOOKUP($A419,'Data Sheet'!$A:I,9,FALSE),"NA")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2:11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6" t="e">
        <f ca="1">_xlfn.IFNA(VLOOKUP($A420,'Data Sheet'!$A:H,8,FALSE),"NA")</f>
        <v>#NAME?</v>
      </c>
      <c r="I420" s="29" t="e">
        <f ca="1">_xlfn.IFNA(VLOOKUP($A420,'Data Sheet'!$A:I,9,FALSE),"NA")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2:11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6" t="e">
        <f ca="1">_xlfn.IFNA(VLOOKUP($A421,'Data Sheet'!$A:H,8,FALSE),"NA")</f>
        <v>#NAME?</v>
      </c>
      <c r="I421" s="29" t="e">
        <f ca="1">_xlfn.IFNA(VLOOKUP($A421,'Data Sheet'!$A:I,9,FALSE),"NA")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2:11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6" t="e">
        <f ca="1">_xlfn.IFNA(VLOOKUP($A422,'Data Sheet'!$A:H,8,FALSE),"NA")</f>
        <v>#NAME?</v>
      </c>
      <c r="I422" s="29" t="e">
        <f ca="1">_xlfn.IFNA(VLOOKUP($A422,'Data Sheet'!$A:I,9,FALSE),"NA")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2:11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6" t="e">
        <f ca="1">_xlfn.IFNA(VLOOKUP($A423,'Data Sheet'!$A:H,8,FALSE),"NA")</f>
        <v>#NAME?</v>
      </c>
      <c r="I423" s="29" t="e">
        <f ca="1">_xlfn.IFNA(VLOOKUP($A423,'Data Sheet'!$A:I,9,FALSE),"NA")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2:11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6" t="e">
        <f ca="1">_xlfn.IFNA(VLOOKUP($A424,'Data Sheet'!$A:H,8,FALSE),"NA")</f>
        <v>#NAME?</v>
      </c>
      <c r="I424" s="29" t="e">
        <f ca="1">_xlfn.IFNA(VLOOKUP($A424,'Data Sheet'!$A:I,9,FALSE),"NA")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2:11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6" t="e">
        <f ca="1">_xlfn.IFNA(VLOOKUP($A425,'Data Sheet'!$A:H,8,FALSE),"NA")</f>
        <v>#NAME?</v>
      </c>
      <c r="I425" s="29" t="e">
        <f ca="1">_xlfn.IFNA(VLOOKUP($A425,'Data Sheet'!$A:I,9,FALSE),"NA")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2:11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6" t="e">
        <f ca="1">_xlfn.IFNA(VLOOKUP($A426,'Data Sheet'!$A:H,8,FALSE),"NA")</f>
        <v>#NAME?</v>
      </c>
      <c r="I426" s="29" t="e">
        <f ca="1">_xlfn.IFNA(VLOOKUP($A426,'Data Sheet'!$A:I,9,FALSE),"NA")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2:11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6" t="e">
        <f ca="1">_xlfn.IFNA(VLOOKUP($A427,'Data Sheet'!$A:H,8,FALSE),"NA")</f>
        <v>#NAME?</v>
      </c>
      <c r="I427" s="29" t="e">
        <f ca="1">_xlfn.IFNA(VLOOKUP($A427,'Data Sheet'!$A:I,9,FALSE),"NA")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2:11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6" t="e">
        <f ca="1">_xlfn.IFNA(VLOOKUP($A428,'Data Sheet'!$A:H,8,FALSE),"NA")</f>
        <v>#NAME?</v>
      </c>
      <c r="I428" s="29" t="e">
        <f ca="1">_xlfn.IFNA(VLOOKUP($A428,'Data Sheet'!$A:I,9,FALSE),"NA")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2:11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6" t="e">
        <f ca="1">_xlfn.IFNA(VLOOKUP($A429,'Data Sheet'!$A:H,8,FALSE),"NA")</f>
        <v>#NAME?</v>
      </c>
      <c r="I429" s="29" t="e">
        <f ca="1">_xlfn.IFNA(VLOOKUP($A429,'Data Sheet'!$A:I,9,FALSE),"NA")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2:11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6" t="e">
        <f ca="1">_xlfn.IFNA(VLOOKUP($A430,'Data Sheet'!$A:H,8,FALSE),"NA")</f>
        <v>#NAME?</v>
      </c>
      <c r="I430" s="29" t="e">
        <f ca="1">_xlfn.IFNA(VLOOKUP($A430,'Data Sheet'!$A:I,9,FALSE),"NA")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2:11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6" t="e">
        <f ca="1">_xlfn.IFNA(VLOOKUP($A431,'Data Sheet'!$A:H,8,FALSE),"NA")</f>
        <v>#NAME?</v>
      </c>
      <c r="I431" s="29" t="e">
        <f ca="1">_xlfn.IFNA(VLOOKUP($A431,'Data Sheet'!$A:I,9,FALSE),"NA")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2:11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6" t="e">
        <f ca="1">_xlfn.IFNA(VLOOKUP($A432,'Data Sheet'!$A:H,8,FALSE),"NA")</f>
        <v>#NAME?</v>
      </c>
      <c r="I432" s="29" t="e">
        <f ca="1">_xlfn.IFNA(VLOOKUP($A432,'Data Sheet'!$A:I,9,FALSE),"NA")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2:11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6" t="e">
        <f ca="1">_xlfn.IFNA(VLOOKUP($A433,'Data Sheet'!$A:H,8,FALSE),"NA")</f>
        <v>#NAME?</v>
      </c>
      <c r="I433" s="29" t="e">
        <f ca="1">_xlfn.IFNA(VLOOKUP($A433,'Data Sheet'!$A:I,9,FALSE),"NA")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2:11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6" t="e">
        <f ca="1">_xlfn.IFNA(VLOOKUP($A434,'Data Sheet'!$A:H,8,FALSE),"NA")</f>
        <v>#NAME?</v>
      </c>
      <c r="I434" s="29" t="e">
        <f ca="1">_xlfn.IFNA(VLOOKUP($A434,'Data Sheet'!$A:I,9,FALSE),"NA")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2:11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6" t="e">
        <f ca="1">_xlfn.IFNA(VLOOKUP($A435,'Data Sheet'!$A:H,8,FALSE),"NA")</f>
        <v>#NAME?</v>
      </c>
      <c r="I435" s="29" t="e">
        <f ca="1">_xlfn.IFNA(VLOOKUP($A435,'Data Sheet'!$A:I,9,FALSE),"NA")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2:11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6" t="e">
        <f ca="1">_xlfn.IFNA(VLOOKUP($A436,'Data Sheet'!$A:H,8,FALSE),"NA")</f>
        <v>#NAME?</v>
      </c>
      <c r="I436" s="29" t="e">
        <f ca="1">_xlfn.IFNA(VLOOKUP($A436,'Data Sheet'!$A:I,9,FALSE),"NA")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2:11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6" t="e">
        <f ca="1">_xlfn.IFNA(VLOOKUP($A437,'Data Sheet'!$A:H,8,FALSE),"NA")</f>
        <v>#NAME?</v>
      </c>
      <c r="I437" s="29" t="e">
        <f ca="1">_xlfn.IFNA(VLOOKUP($A437,'Data Sheet'!$A:I,9,FALSE),"NA")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2:11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6" t="e">
        <f ca="1">_xlfn.IFNA(VLOOKUP($A438,'Data Sheet'!$A:H,8,FALSE),"NA")</f>
        <v>#NAME?</v>
      </c>
      <c r="I438" s="29" t="e">
        <f ca="1">_xlfn.IFNA(VLOOKUP($A438,'Data Sheet'!$A:I,9,FALSE),"NA")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2:11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6" t="e">
        <f ca="1">_xlfn.IFNA(VLOOKUP($A439,'Data Sheet'!$A:H,8,FALSE),"NA")</f>
        <v>#NAME?</v>
      </c>
      <c r="I439" s="29" t="e">
        <f ca="1">_xlfn.IFNA(VLOOKUP($A439,'Data Sheet'!$A:I,9,FALSE),"NA")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2:11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6" t="e">
        <f ca="1">_xlfn.IFNA(VLOOKUP($A440,'Data Sheet'!$A:H,8,FALSE),"NA")</f>
        <v>#NAME?</v>
      </c>
      <c r="I440" s="29" t="e">
        <f ca="1">_xlfn.IFNA(VLOOKUP($A440,'Data Sheet'!$A:I,9,FALSE),"NA")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2:11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6" t="e">
        <f ca="1">_xlfn.IFNA(VLOOKUP($A441,'Data Sheet'!$A:H,8,FALSE),"NA")</f>
        <v>#NAME?</v>
      </c>
      <c r="I441" s="29" t="e">
        <f ca="1">_xlfn.IFNA(VLOOKUP($A441,'Data Sheet'!$A:I,9,FALSE),"NA")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2:11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6" t="e">
        <f ca="1">_xlfn.IFNA(VLOOKUP($A442,'Data Sheet'!$A:H,8,FALSE),"NA")</f>
        <v>#NAME?</v>
      </c>
      <c r="I442" s="29" t="e">
        <f ca="1">_xlfn.IFNA(VLOOKUP($A442,'Data Sheet'!$A:I,9,FALSE),"NA")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2:11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6" t="e">
        <f ca="1">_xlfn.IFNA(VLOOKUP($A443,'Data Sheet'!$A:H,8,FALSE),"NA")</f>
        <v>#NAME?</v>
      </c>
      <c r="I443" s="29" t="e">
        <f ca="1">_xlfn.IFNA(VLOOKUP($A443,'Data Sheet'!$A:I,9,FALSE),"NA")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2:11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6" t="e">
        <f ca="1">_xlfn.IFNA(VLOOKUP($A444,'Data Sheet'!$A:H,8,FALSE),"NA")</f>
        <v>#NAME?</v>
      </c>
      <c r="I444" s="29" t="e">
        <f ca="1">_xlfn.IFNA(VLOOKUP($A444,'Data Sheet'!$A:I,9,FALSE),"NA")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2:11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6" t="e">
        <f ca="1">_xlfn.IFNA(VLOOKUP($A445,'Data Sheet'!$A:H,8,FALSE),"NA")</f>
        <v>#NAME?</v>
      </c>
      <c r="I445" s="29" t="e">
        <f ca="1">_xlfn.IFNA(VLOOKUP($A445,'Data Sheet'!$A:I,9,FALSE),"NA")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2:11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6" t="e">
        <f ca="1">_xlfn.IFNA(VLOOKUP($A446,'Data Sheet'!$A:H,8,FALSE),"NA")</f>
        <v>#NAME?</v>
      </c>
      <c r="I446" s="29" t="e">
        <f ca="1">_xlfn.IFNA(VLOOKUP($A446,'Data Sheet'!$A:I,9,FALSE),"NA")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2:11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6" t="e">
        <f ca="1">_xlfn.IFNA(VLOOKUP($A447,'Data Sheet'!$A:H,8,FALSE),"NA")</f>
        <v>#NAME?</v>
      </c>
      <c r="I447" s="29" t="e">
        <f ca="1">_xlfn.IFNA(VLOOKUP($A447,'Data Sheet'!$A:I,9,FALSE),"NA")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2:11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6" t="e">
        <f ca="1">_xlfn.IFNA(VLOOKUP($A448,'Data Sheet'!$A:H,8,FALSE),"NA")</f>
        <v>#NAME?</v>
      </c>
      <c r="I448" s="29" t="e">
        <f ca="1">_xlfn.IFNA(VLOOKUP($A448,'Data Sheet'!$A:I,9,FALSE),"NA")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2:11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6" t="e">
        <f ca="1">_xlfn.IFNA(VLOOKUP($A449,'Data Sheet'!$A:H,8,FALSE),"NA")</f>
        <v>#NAME?</v>
      </c>
      <c r="I449" s="29" t="e">
        <f ca="1">_xlfn.IFNA(VLOOKUP($A449,'Data Sheet'!$A:I,9,FALSE),"NA")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2:11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6" t="e">
        <f ca="1">_xlfn.IFNA(VLOOKUP($A450,'Data Sheet'!$A:H,8,FALSE),"NA")</f>
        <v>#NAME?</v>
      </c>
      <c r="I450" s="29" t="e">
        <f ca="1">_xlfn.IFNA(VLOOKUP($A450,'Data Sheet'!$A:I,9,FALSE),"NA")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2:11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6" t="e">
        <f ca="1">_xlfn.IFNA(VLOOKUP($A451,'Data Sheet'!$A:H,8,FALSE),"NA")</f>
        <v>#NAME?</v>
      </c>
      <c r="I451" s="29" t="e">
        <f ca="1">_xlfn.IFNA(VLOOKUP($A451,'Data Sheet'!$A:I,9,FALSE),"NA")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2:11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6" t="e">
        <f ca="1">_xlfn.IFNA(VLOOKUP($A452,'Data Sheet'!$A:H,8,FALSE),"NA")</f>
        <v>#NAME?</v>
      </c>
      <c r="I452" s="29" t="e">
        <f ca="1">_xlfn.IFNA(VLOOKUP($A452,'Data Sheet'!$A:I,9,FALSE),"NA")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2:11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6" t="e">
        <f ca="1">_xlfn.IFNA(VLOOKUP($A453,'Data Sheet'!$A:H,8,FALSE),"NA")</f>
        <v>#NAME?</v>
      </c>
      <c r="I453" s="29" t="e">
        <f ca="1">_xlfn.IFNA(VLOOKUP($A453,'Data Sheet'!$A:I,9,FALSE),"NA")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2:11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6" t="e">
        <f ca="1">_xlfn.IFNA(VLOOKUP($A454,'Data Sheet'!$A:H,8,FALSE),"NA")</f>
        <v>#NAME?</v>
      </c>
      <c r="I454" s="29" t="e">
        <f ca="1">_xlfn.IFNA(VLOOKUP($A454,'Data Sheet'!$A:I,9,FALSE),"NA")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2:11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6" t="e">
        <f ca="1">_xlfn.IFNA(VLOOKUP($A455,'Data Sheet'!$A:H,8,FALSE),"NA")</f>
        <v>#NAME?</v>
      </c>
      <c r="I455" s="29" t="e">
        <f ca="1">_xlfn.IFNA(VLOOKUP($A455,'Data Sheet'!$A:I,9,FALSE),"NA")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2:11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6" t="e">
        <f ca="1">_xlfn.IFNA(VLOOKUP($A456,'Data Sheet'!$A:H,8,FALSE),"NA")</f>
        <v>#NAME?</v>
      </c>
      <c r="I456" s="29" t="e">
        <f ca="1">_xlfn.IFNA(VLOOKUP($A456,'Data Sheet'!$A:I,9,FALSE),"NA")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2:11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6" t="e">
        <f ca="1">_xlfn.IFNA(VLOOKUP($A457,'Data Sheet'!$A:H,8,FALSE),"NA")</f>
        <v>#NAME?</v>
      </c>
      <c r="I457" s="29" t="e">
        <f ca="1">_xlfn.IFNA(VLOOKUP($A457,'Data Sheet'!$A:I,9,FALSE),"NA")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2:11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6" t="e">
        <f ca="1">_xlfn.IFNA(VLOOKUP($A458,'Data Sheet'!$A:H,8,FALSE),"NA")</f>
        <v>#NAME?</v>
      </c>
      <c r="I458" s="29" t="e">
        <f ca="1">_xlfn.IFNA(VLOOKUP($A458,'Data Sheet'!$A:I,9,FALSE),"NA")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2:11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6" t="e">
        <f ca="1">_xlfn.IFNA(VLOOKUP($A459,'Data Sheet'!$A:H,8,FALSE),"NA")</f>
        <v>#NAME?</v>
      </c>
      <c r="I459" s="29" t="e">
        <f ca="1">_xlfn.IFNA(VLOOKUP($A459,'Data Sheet'!$A:I,9,FALSE),"NA")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2:11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6" t="e">
        <f ca="1">_xlfn.IFNA(VLOOKUP($A460,'Data Sheet'!$A:H,8,FALSE),"NA")</f>
        <v>#NAME?</v>
      </c>
      <c r="I460" s="29" t="e">
        <f ca="1">_xlfn.IFNA(VLOOKUP($A460,'Data Sheet'!$A:I,9,FALSE),"NA")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2:11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6" t="e">
        <f ca="1">_xlfn.IFNA(VLOOKUP($A461,'Data Sheet'!$A:H,8,FALSE),"NA")</f>
        <v>#NAME?</v>
      </c>
      <c r="I461" s="29" t="e">
        <f ca="1">_xlfn.IFNA(VLOOKUP($A461,'Data Sheet'!$A:I,9,FALSE),"NA")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2:11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6" t="e">
        <f ca="1">_xlfn.IFNA(VLOOKUP($A462,'Data Sheet'!$A:H,8,FALSE),"NA")</f>
        <v>#NAME?</v>
      </c>
      <c r="I462" s="29" t="e">
        <f ca="1">_xlfn.IFNA(VLOOKUP($A462,'Data Sheet'!$A:I,9,FALSE),"NA")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2:11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6" t="e">
        <f ca="1">_xlfn.IFNA(VLOOKUP($A463,'Data Sheet'!$A:H,8,FALSE),"NA")</f>
        <v>#NAME?</v>
      </c>
      <c r="I463" s="29" t="e">
        <f ca="1">_xlfn.IFNA(VLOOKUP($A463,'Data Sheet'!$A:I,9,FALSE),"NA")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2:11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6" t="e">
        <f ca="1">_xlfn.IFNA(VLOOKUP($A464,'Data Sheet'!$A:H,8,FALSE),"NA")</f>
        <v>#NAME?</v>
      </c>
      <c r="I464" s="29" t="e">
        <f ca="1">_xlfn.IFNA(VLOOKUP($A464,'Data Sheet'!$A:I,9,FALSE),"NA")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2:11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6" t="e">
        <f ca="1">_xlfn.IFNA(VLOOKUP($A465,'Data Sheet'!$A:H,8,FALSE),"NA")</f>
        <v>#NAME?</v>
      </c>
      <c r="I465" s="29" t="e">
        <f ca="1">_xlfn.IFNA(VLOOKUP($A465,'Data Sheet'!$A:I,9,FALSE),"NA")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2:11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6" t="e">
        <f ca="1">_xlfn.IFNA(VLOOKUP($A466,'Data Sheet'!$A:H,8,FALSE),"NA")</f>
        <v>#NAME?</v>
      </c>
      <c r="I466" s="29" t="e">
        <f ca="1">_xlfn.IFNA(VLOOKUP($A466,'Data Sheet'!$A:I,9,FALSE),"NA")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2:11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6" t="e">
        <f ca="1">_xlfn.IFNA(VLOOKUP($A467,'Data Sheet'!$A:H,8,FALSE),"NA")</f>
        <v>#NAME?</v>
      </c>
      <c r="I467" s="29" t="e">
        <f ca="1">_xlfn.IFNA(VLOOKUP($A467,'Data Sheet'!$A:I,9,FALSE),"NA")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2:11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6" t="e">
        <f ca="1">_xlfn.IFNA(VLOOKUP($A468,'Data Sheet'!$A:H,8,FALSE),"NA")</f>
        <v>#NAME?</v>
      </c>
      <c r="I468" s="29" t="e">
        <f ca="1">_xlfn.IFNA(VLOOKUP($A468,'Data Sheet'!$A:I,9,FALSE),"NA")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2:11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6" t="e">
        <f ca="1">_xlfn.IFNA(VLOOKUP($A469,'Data Sheet'!$A:H,8,FALSE),"NA")</f>
        <v>#NAME?</v>
      </c>
      <c r="I469" s="29" t="e">
        <f ca="1">_xlfn.IFNA(VLOOKUP($A469,'Data Sheet'!$A:I,9,FALSE),"NA")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2:11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6" t="e">
        <f ca="1">_xlfn.IFNA(VLOOKUP($A470,'Data Sheet'!$A:H,8,FALSE),"NA")</f>
        <v>#NAME?</v>
      </c>
      <c r="I470" s="29" t="e">
        <f ca="1">_xlfn.IFNA(VLOOKUP($A470,'Data Sheet'!$A:I,9,FALSE),"NA")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2:11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6" t="e">
        <f ca="1">_xlfn.IFNA(VLOOKUP($A471,'Data Sheet'!$A:H,8,FALSE),"NA")</f>
        <v>#NAME?</v>
      </c>
      <c r="I471" s="29" t="e">
        <f ca="1">_xlfn.IFNA(VLOOKUP($A471,'Data Sheet'!$A:I,9,FALSE),"NA")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2:11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6" t="e">
        <f ca="1">_xlfn.IFNA(VLOOKUP($A472,'Data Sheet'!$A:H,8,FALSE),"NA")</f>
        <v>#NAME?</v>
      </c>
      <c r="I472" s="29" t="e">
        <f ca="1">_xlfn.IFNA(VLOOKUP($A472,'Data Sheet'!$A:I,9,FALSE),"NA")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2:11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6" t="e">
        <f ca="1">_xlfn.IFNA(VLOOKUP($A473,'Data Sheet'!$A:H,8,FALSE),"NA")</f>
        <v>#NAME?</v>
      </c>
      <c r="I473" s="29" t="e">
        <f ca="1">_xlfn.IFNA(VLOOKUP($A473,'Data Sheet'!$A:I,9,FALSE),"NA")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2:11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6" t="e">
        <f ca="1">_xlfn.IFNA(VLOOKUP($A474,'Data Sheet'!$A:H,8,FALSE),"NA")</f>
        <v>#NAME?</v>
      </c>
      <c r="I474" s="29" t="e">
        <f ca="1">_xlfn.IFNA(VLOOKUP($A474,'Data Sheet'!$A:I,9,FALSE),"NA")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2:11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6" t="e">
        <f ca="1">_xlfn.IFNA(VLOOKUP($A475,'Data Sheet'!$A:H,8,FALSE),"NA")</f>
        <v>#NAME?</v>
      </c>
      <c r="I475" s="29" t="e">
        <f ca="1">_xlfn.IFNA(VLOOKUP($A475,'Data Sheet'!$A:I,9,FALSE),"NA")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2:11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6" t="e">
        <f ca="1">_xlfn.IFNA(VLOOKUP($A476,'Data Sheet'!$A:H,8,FALSE),"NA")</f>
        <v>#NAME?</v>
      </c>
      <c r="I476" s="29" t="e">
        <f ca="1">_xlfn.IFNA(VLOOKUP($A476,'Data Sheet'!$A:I,9,FALSE),"NA")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2:11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6" t="e">
        <f ca="1">_xlfn.IFNA(VLOOKUP($A477,'Data Sheet'!$A:H,8,FALSE),"NA")</f>
        <v>#NAME?</v>
      </c>
      <c r="I477" s="29" t="e">
        <f ca="1">_xlfn.IFNA(VLOOKUP($A477,'Data Sheet'!$A:I,9,FALSE),"NA")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2:11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6" t="e">
        <f ca="1">_xlfn.IFNA(VLOOKUP($A478,'Data Sheet'!$A:H,8,FALSE),"NA")</f>
        <v>#NAME?</v>
      </c>
      <c r="I478" s="29" t="e">
        <f ca="1">_xlfn.IFNA(VLOOKUP($A478,'Data Sheet'!$A:I,9,FALSE),"NA")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2:11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6" t="e">
        <f ca="1">_xlfn.IFNA(VLOOKUP($A479,'Data Sheet'!$A:H,8,FALSE),"NA")</f>
        <v>#NAME?</v>
      </c>
      <c r="I479" s="29" t="e">
        <f ca="1">_xlfn.IFNA(VLOOKUP($A479,'Data Sheet'!$A:I,9,FALSE),"NA")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2:11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6" t="e">
        <f ca="1">_xlfn.IFNA(VLOOKUP($A480,'Data Sheet'!$A:H,8,FALSE),"NA")</f>
        <v>#NAME?</v>
      </c>
      <c r="I480" s="29" t="e">
        <f ca="1">_xlfn.IFNA(VLOOKUP($A480,'Data Sheet'!$A:I,9,FALSE),"NA")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2:11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6" t="e">
        <f ca="1">_xlfn.IFNA(VLOOKUP($A481,'Data Sheet'!$A:H,8,FALSE),"NA")</f>
        <v>#NAME?</v>
      </c>
      <c r="I481" s="29" t="e">
        <f ca="1">_xlfn.IFNA(VLOOKUP($A481,'Data Sheet'!$A:I,9,FALSE),"NA")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2:11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6" t="e">
        <f ca="1">_xlfn.IFNA(VLOOKUP($A482,'Data Sheet'!$A:H,8,FALSE),"NA")</f>
        <v>#NAME?</v>
      </c>
      <c r="I482" s="29" t="e">
        <f ca="1">_xlfn.IFNA(VLOOKUP($A482,'Data Sheet'!$A:I,9,FALSE),"NA")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2:11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6" t="e">
        <f ca="1">_xlfn.IFNA(VLOOKUP($A483,'Data Sheet'!$A:H,8,FALSE),"NA")</f>
        <v>#NAME?</v>
      </c>
      <c r="I483" s="29" t="e">
        <f ca="1">_xlfn.IFNA(VLOOKUP($A483,'Data Sheet'!$A:I,9,FALSE),"NA")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2:11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6" t="e">
        <f ca="1">_xlfn.IFNA(VLOOKUP($A484,'Data Sheet'!$A:H,8,FALSE),"NA")</f>
        <v>#NAME?</v>
      </c>
      <c r="I484" s="29" t="e">
        <f ca="1">_xlfn.IFNA(VLOOKUP($A484,'Data Sheet'!$A:I,9,FALSE),"NA")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2:11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6" t="e">
        <f ca="1">_xlfn.IFNA(VLOOKUP($A485,'Data Sheet'!$A:H,8,FALSE),"NA")</f>
        <v>#NAME?</v>
      </c>
      <c r="I485" s="29" t="e">
        <f ca="1">_xlfn.IFNA(VLOOKUP($A485,'Data Sheet'!$A:I,9,FALSE),"NA")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2:11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6" t="e">
        <f ca="1">_xlfn.IFNA(VLOOKUP($A486,'Data Sheet'!$A:H,8,FALSE),"NA")</f>
        <v>#NAME?</v>
      </c>
      <c r="I486" s="29" t="e">
        <f ca="1">_xlfn.IFNA(VLOOKUP($A486,'Data Sheet'!$A:I,9,FALSE),"NA")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2:11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6" t="e">
        <f ca="1">_xlfn.IFNA(VLOOKUP($A487,'Data Sheet'!$A:H,8,FALSE),"NA")</f>
        <v>#NAME?</v>
      </c>
      <c r="I487" s="29" t="e">
        <f ca="1">_xlfn.IFNA(VLOOKUP($A487,'Data Sheet'!$A:I,9,FALSE),"NA")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2:11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6" t="e">
        <f ca="1">_xlfn.IFNA(VLOOKUP($A488,'Data Sheet'!$A:H,8,FALSE),"NA")</f>
        <v>#NAME?</v>
      </c>
      <c r="I488" s="29" t="e">
        <f ca="1">_xlfn.IFNA(VLOOKUP($A488,'Data Sheet'!$A:I,9,FALSE),"NA")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2:11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6" t="e">
        <f ca="1">_xlfn.IFNA(VLOOKUP($A489,'Data Sheet'!$A:H,8,FALSE),"NA")</f>
        <v>#NAME?</v>
      </c>
      <c r="I489" s="29" t="e">
        <f ca="1">_xlfn.IFNA(VLOOKUP($A489,'Data Sheet'!$A:I,9,FALSE),"NA")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2:11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6" t="e">
        <f ca="1">_xlfn.IFNA(VLOOKUP($A490,'Data Sheet'!$A:H,8,FALSE),"NA")</f>
        <v>#NAME?</v>
      </c>
      <c r="I490" s="29" t="e">
        <f ca="1">_xlfn.IFNA(VLOOKUP($A490,'Data Sheet'!$A:I,9,FALSE),"NA")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2:11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6" t="e">
        <f ca="1">_xlfn.IFNA(VLOOKUP($A491,'Data Sheet'!$A:H,8,FALSE),"NA")</f>
        <v>#NAME?</v>
      </c>
      <c r="I491" s="29" t="e">
        <f ca="1">_xlfn.IFNA(VLOOKUP($A491,'Data Sheet'!$A:I,9,FALSE),"NA")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2:11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6" t="e">
        <f ca="1">_xlfn.IFNA(VLOOKUP($A492,'Data Sheet'!$A:H,8,FALSE),"NA")</f>
        <v>#NAME?</v>
      </c>
      <c r="I492" s="29" t="e">
        <f ca="1">_xlfn.IFNA(VLOOKUP($A492,'Data Sheet'!$A:I,9,FALSE),"NA")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2:11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6" t="e">
        <f ca="1">_xlfn.IFNA(VLOOKUP($A493,'Data Sheet'!$A:H,8,FALSE),"NA")</f>
        <v>#NAME?</v>
      </c>
      <c r="I493" s="29" t="e">
        <f ca="1">_xlfn.IFNA(VLOOKUP($A493,'Data Sheet'!$A:I,9,FALSE),"NA")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2:11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6" t="e">
        <f ca="1">_xlfn.IFNA(VLOOKUP($A494,'Data Sheet'!$A:H,8,FALSE),"NA")</f>
        <v>#NAME?</v>
      </c>
      <c r="I494" s="29" t="e">
        <f ca="1">_xlfn.IFNA(VLOOKUP($A494,'Data Sheet'!$A:I,9,FALSE),"NA")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2:11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6" t="e">
        <f ca="1">_xlfn.IFNA(VLOOKUP($A495,'Data Sheet'!$A:H,8,FALSE),"NA")</f>
        <v>#NAME?</v>
      </c>
      <c r="I495" s="29" t="e">
        <f ca="1">_xlfn.IFNA(VLOOKUP($A495,'Data Sheet'!$A:I,9,FALSE),"NA")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2:11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6" t="e">
        <f ca="1">_xlfn.IFNA(VLOOKUP($A496,'Data Sheet'!$A:H,8,FALSE),"NA")</f>
        <v>#NAME?</v>
      </c>
      <c r="I496" s="29" t="e">
        <f ca="1">_xlfn.IFNA(VLOOKUP($A496,'Data Sheet'!$A:I,9,FALSE),"NA")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2:11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6" t="e">
        <f ca="1">_xlfn.IFNA(VLOOKUP($A497,'Data Sheet'!$A:H,8,FALSE),"NA")</f>
        <v>#NAME?</v>
      </c>
      <c r="I497" s="29" t="e">
        <f ca="1">_xlfn.IFNA(VLOOKUP($A497,'Data Sheet'!$A:I,9,FALSE),"NA")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2:11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6" t="e">
        <f ca="1">_xlfn.IFNA(VLOOKUP($A498,'Data Sheet'!$A:H,8,FALSE),"NA")</f>
        <v>#NAME?</v>
      </c>
      <c r="I498" s="29" t="e">
        <f ca="1">_xlfn.IFNA(VLOOKUP($A498,'Data Sheet'!$A:I,9,FALSE),"NA")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2:11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6" t="e">
        <f ca="1">_xlfn.IFNA(VLOOKUP($A499,'Data Sheet'!$A:H,8,FALSE),"NA")</f>
        <v>#NAME?</v>
      </c>
      <c r="I499" s="29" t="e">
        <f ca="1">_xlfn.IFNA(VLOOKUP($A499,'Data Sheet'!$A:I,9,FALSE),"NA")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2:11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6" t="e">
        <f ca="1">_xlfn.IFNA(VLOOKUP($A500,'Data Sheet'!$A:H,8,FALSE),"NA")</f>
        <v>#NAME?</v>
      </c>
      <c r="I500" s="29" t="e">
        <f ca="1">_xlfn.IFNA(VLOOKUP($A500,'Data Sheet'!$A:I,9,FALSE),"NA")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2:11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6" t="e">
        <f ca="1">_xlfn.IFNA(VLOOKUP($A501,'Data Sheet'!$A:H,8,FALSE),"NA")</f>
        <v>#NAME?</v>
      </c>
      <c r="I501" s="29" t="e">
        <f ca="1">_xlfn.IFNA(VLOOKUP($A501,'Data Sheet'!$A:I,9,FALSE),"NA")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2:11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6" t="e">
        <f ca="1">_xlfn.IFNA(VLOOKUP($A502,'Data Sheet'!$A:H,8,FALSE),"NA")</f>
        <v>#NAME?</v>
      </c>
      <c r="I502" s="29" t="e">
        <f ca="1">_xlfn.IFNA(VLOOKUP($A502,'Data Sheet'!$A:I,9,FALSE),"NA")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2:11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6" t="e">
        <f ca="1">_xlfn.IFNA(VLOOKUP($A503,'Data Sheet'!$A:H,8,FALSE),"NA")</f>
        <v>#NAME?</v>
      </c>
      <c r="I503" s="29" t="e">
        <f ca="1">_xlfn.IFNA(VLOOKUP($A503,'Data Sheet'!$A:I,9,FALSE),"NA")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2:11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6" t="e">
        <f ca="1">_xlfn.IFNA(VLOOKUP($A504,'Data Sheet'!$A:H,8,FALSE),"NA")</f>
        <v>#NAME?</v>
      </c>
      <c r="I504" s="29" t="e">
        <f ca="1">_xlfn.IFNA(VLOOKUP($A504,'Data Sheet'!$A:I,9,FALSE),"NA")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2:11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6" t="e">
        <f ca="1">_xlfn.IFNA(VLOOKUP($A505,'Data Sheet'!$A:H,8,FALSE),"NA")</f>
        <v>#NAME?</v>
      </c>
      <c r="I505" s="29" t="e">
        <f ca="1">_xlfn.IFNA(VLOOKUP($A505,'Data Sheet'!$A:I,9,FALSE),"NA")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2:11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6" t="e">
        <f ca="1">_xlfn.IFNA(VLOOKUP($A506,'Data Sheet'!$A:H,8,FALSE),"NA")</f>
        <v>#NAME?</v>
      </c>
      <c r="I506" s="29" t="e">
        <f ca="1">_xlfn.IFNA(VLOOKUP($A506,'Data Sheet'!$A:I,9,FALSE),"NA")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2:11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6" t="e">
        <f ca="1">_xlfn.IFNA(VLOOKUP($A507,'Data Sheet'!$A:H,8,FALSE),"NA")</f>
        <v>#NAME?</v>
      </c>
      <c r="I507" s="29" t="e">
        <f ca="1">_xlfn.IFNA(VLOOKUP($A507,'Data Sheet'!$A:I,9,FALSE),"NA")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2:11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6" t="e">
        <f ca="1">_xlfn.IFNA(VLOOKUP($A508,'Data Sheet'!$A:H,8,FALSE),"NA")</f>
        <v>#NAME?</v>
      </c>
      <c r="I508" s="29" t="e">
        <f ca="1">_xlfn.IFNA(VLOOKUP($A508,'Data Sheet'!$A:I,9,FALSE),"NA")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2:11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6" t="e">
        <f ca="1">_xlfn.IFNA(VLOOKUP($A509,'Data Sheet'!$A:H,8,FALSE),"NA")</f>
        <v>#NAME?</v>
      </c>
      <c r="I509" s="29" t="e">
        <f ca="1">_xlfn.IFNA(VLOOKUP($A509,'Data Sheet'!$A:I,9,FALSE),"NA")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2:11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6" t="e">
        <f ca="1">_xlfn.IFNA(VLOOKUP($A510,'Data Sheet'!$A:H,8,FALSE),"NA")</f>
        <v>#NAME?</v>
      </c>
      <c r="I510" s="29" t="e">
        <f ca="1">_xlfn.IFNA(VLOOKUP($A510,'Data Sheet'!$A:I,9,FALSE),"NA")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2:11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6" t="e">
        <f ca="1">_xlfn.IFNA(VLOOKUP($A511,'Data Sheet'!$A:H,8,FALSE),"NA")</f>
        <v>#NAME?</v>
      </c>
      <c r="I511" s="29" t="e">
        <f ca="1">_xlfn.IFNA(VLOOKUP($A511,'Data Sheet'!$A:I,9,FALSE),"NA")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2:11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6" t="e">
        <f ca="1">_xlfn.IFNA(VLOOKUP($A512,'Data Sheet'!$A:H,8,FALSE),"NA")</f>
        <v>#NAME?</v>
      </c>
      <c r="I512" s="29" t="e">
        <f ca="1">_xlfn.IFNA(VLOOKUP($A512,'Data Sheet'!$A:I,9,FALSE),"NA")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2:11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6" t="e">
        <f ca="1">_xlfn.IFNA(VLOOKUP($A513,'Data Sheet'!$A:H,8,FALSE),"NA")</f>
        <v>#NAME?</v>
      </c>
      <c r="I513" s="29" t="e">
        <f ca="1">_xlfn.IFNA(VLOOKUP($A513,'Data Sheet'!$A:I,9,FALSE),"NA")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2:11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6" t="e">
        <f ca="1">_xlfn.IFNA(VLOOKUP($A514,'Data Sheet'!$A:H,8,FALSE),"NA")</f>
        <v>#NAME?</v>
      </c>
      <c r="I514" s="29" t="e">
        <f ca="1">_xlfn.IFNA(VLOOKUP($A514,'Data Sheet'!$A:I,9,FALSE),"NA")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2:11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6" t="e">
        <f ca="1">_xlfn.IFNA(VLOOKUP($A515,'Data Sheet'!$A:H,8,FALSE),"NA")</f>
        <v>#NAME?</v>
      </c>
      <c r="I515" s="29" t="e">
        <f ca="1">_xlfn.IFNA(VLOOKUP($A515,'Data Sheet'!$A:I,9,FALSE),"NA")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2:11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6" t="e">
        <f ca="1">_xlfn.IFNA(VLOOKUP($A516,'Data Sheet'!$A:H,8,FALSE),"NA")</f>
        <v>#NAME?</v>
      </c>
      <c r="I516" s="29" t="e">
        <f ca="1">_xlfn.IFNA(VLOOKUP($A516,'Data Sheet'!$A:I,9,FALSE),"NA")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2:11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6" t="e">
        <f ca="1">_xlfn.IFNA(VLOOKUP($A517,'Data Sheet'!$A:H,8,FALSE),"NA")</f>
        <v>#NAME?</v>
      </c>
      <c r="I517" s="29" t="e">
        <f ca="1">_xlfn.IFNA(VLOOKUP($A517,'Data Sheet'!$A:I,9,FALSE),"NA")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2:11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6" t="e">
        <f ca="1">_xlfn.IFNA(VLOOKUP($A518,'Data Sheet'!$A:H,8,FALSE),"NA")</f>
        <v>#NAME?</v>
      </c>
      <c r="I518" s="29" t="e">
        <f ca="1">_xlfn.IFNA(VLOOKUP($A518,'Data Sheet'!$A:I,9,FALSE),"NA")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2:11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6" t="e">
        <f ca="1">_xlfn.IFNA(VLOOKUP($A519,'Data Sheet'!$A:H,8,FALSE),"NA")</f>
        <v>#NAME?</v>
      </c>
      <c r="I519" s="29" t="e">
        <f ca="1">_xlfn.IFNA(VLOOKUP($A519,'Data Sheet'!$A:I,9,FALSE),"NA")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2:11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6" t="e">
        <f ca="1">_xlfn.IFNA(VLOOKUP($A520,'Data Sheet'!$A:H,8,FALSE),"NA")</f>
        <v>#NAME?</v>
      </c>
      <c r="I520" s="29" t="e">
        <f ca="1">_xlfn.IFNA(VLOOKUP($A520,'Data Sheet'!$A:I,9,FALSE),"NA")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2:11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6" t="e">
        <f ca="1">_xlfn.IFNA(VLOOKUP($A521,'Data Sheet'!$A:H,8,FALSE),"NA")</f>
        <v>#NAME?</v>
      </c>
      <c r="I521" s="29" t="e">
        <f ca="1">_xlfn.IFNA(VLOOKUP($A521,'Data Sheet'!$A:I,9,FALSE),"NA")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2:11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6" t="e">
        <f ca="1">_xlfn.IFNA(VLOOKUP($A522,'Data Sheet'!$A:H,8,FALSE),"NA")</f>
        <v>#NAME?</v>
      </c>
      <c r="I522" s="29" t="e">
        <f ca="1">_xlfn.IFNA(VLOOKUP($A522,'Data Sheet'!$A:I,9,FALSE),"NA")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2:11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6" t="e">
        <f ca="1">_xlfn.IFNA(VLOOKUP($A523,'Data Sheet'!$A:H,8,FALSE),"NA")</f>
        <v>#NAME?</v>
      </c>
      <c r="I523" s="29" t="e">
        <f ca="1">_xlfn.IFNA(VLOOKUP($A523,'Data Sheet'!$A:I,9,FALSE),"NA")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2:11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6" t="e">
        <f ca="1">_xlfn.IFNA(VLOOKUP($A524,'Data Sheet'!$A:H,8,FALSE),"NA")</f>
        <v>#NAME?</v>
      </c>
      <c r="I524" s="29" t="e">
        <f ca="1">_xlfn.IFNA(VLOOKUP($A524,'Data Sheet'!$A:I,9,FALSE),"NA")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2:11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6" t="e">
        <f ca="1">_xlfn.IFNA(VLOOKUP($A525,'Data Sheet'!$A:H,8,FALSE),"NA")</f>
        <v>#NAME?</v>
      </c>
      <c r="I525" s="29" t="e">
        <f ca="1">_xlfn.IFNA(VLOOKUP($A525,'Data Sheet'!$A:I,9,FALSE),"NA")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2:11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6" t="e">
        <f ca="1">_xlfn.IFNA(VLOOKUP($A526,'Data Sheet'!$A:H,8,FALSE),"NA")</f>
        <v>#NAME?</v>
      </c>
      <c r="I526" s="29" t="e">
        <f ca="1">_xlfn.IFNA(VLOOKUP($A526,'Data Sheet'!$A:I,9,FALSE),"NA")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2:11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6" t="e">
        <f ca="1">_xlfn.IFNA(VLOOKUP($A527,'Data Sheet'!$A:H,8,FALSE),"NA")</f>
        <v>#NAME?</v>
      </c>
      <c r="I527" s="29" t="e">
        <f ca="1">_xlfn.IFNA(VLOOKUP($A527,'Data Sheet'!$A:I,9,FALSE),"NA")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2:11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6" t="e">
        <f ca="1">_xlfn.IFNA(VLOOKUP($A528,'Data Sheet'!$A:H,8,FALSE),"NA")</f>
        <v>#NAME?</v>
      </c>
      <c r="I528" s="29" t="e">
        <f ca="1">_xlfn.IFNA(VLOOKUP($A528,'Data Sheet'!$A:I,9,FALSE),"NA")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2:11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6" t="e">
        <f ca="1">_xlfn.IFNA(VLOOKUP($A529,'Data Sheet'!$A:H,8,FALSE),"NA")</f>
        <v>#NAME?</v>
      </c>
      <c r="I529" s="29" t="e">
        <f ca="1">_xlfn.IFNA(VLOOKUP($A529,'Data Sheet'!$A:I,9,FALSE),"NA")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2:11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6" t="e">
        <f ca="1">_xlfn.IFNA(VLOOKUP($A530,'Data Sheet'!$A:H,8,FALSE),"NA")</f>
        <v>#NAME?</v>
      </c>
      <c r="I530" s="29" t="e">
        <f ca="1">_xlfn.IFNA(VLOOKUP($A530,'Data Sheet'!$A:I,9,FALSE),"NA")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2:11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6" t="e">
        <f ca="1">_xlfn.IFNA(VLOOKUP($A531,'Data Sheet'!$A:H,8,FALSE),"NA")</f>
        <v>#NAME?</v>
      </c>
      <c r="I531" s="29" t="e">
        <f ca="1">_xlfn.IFNA(VLOOKUP($A531,'Data Sheet'!$A:I,9,FALSE),"NA")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2:11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6" t="e">
        <f ca="1">_xlfn.IFNA(VLOOKUP($A532,'Data Sheet'!$A:H,8,FALSE),"NA")</f>
        <v>#NAME?</v>
      </c>
      <c r="I532" s="29" t="e">
        <f ca="1">_xlfn.IFNA(VLOOKUP($A532,'Data Sheet'!$A:I,9,FALSE),"NA")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2:11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6" t="e">
        <f ca="1">_xlfn.IFNA(VLOOKUP($A533,'Data Sheet'!$A:H,8,FALSE),"NA")</f>
        <v>#NAME?</v>
      </c>
      <c r="I533" s="29" t="e">
        <f ca="1">_xlfn.IFNA(VLOOKUP($A533,'Data Sheet'!$A:I,9,FALSE),"NA")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2:11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6" t="e">
        <f ca="1">_xlfn.IFNA(VLOOKUP($A534,'Data Sheet'!$A:H,8,FALSE),"NA")</f>
        <v>#NAME?</v>
      </c>
      <c r="I534" s="29" t="e">
        <f ca="1">_xlfn.IFNA(VLOOKUP($A534,'Data Sheet'!$A:I,9,FALSE),"NA")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2:11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6" t="e">
        <f ca="1">_xlfn.IFNA(VLOOKUP($A535,'Data Sheet'!$A:H,8,FALSE),"NA")</f>
        <v>#NAME?</v>
      </c>
      <c r="I535" s="29" t="e">
        <f ca="1">_xlfn.IFNA(VLOOKUP($A535,'Data Sheet'!$A:I,9,FALSE),"NA")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2:11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6" t="e">
        <f ca="1">_xlfn.IFNA(VLOOKUP($A536,'Data Sheet'!$A:H,8,FALSE),"NA")</f>
        <v>#NAME?</v>
      </c>
      <c r="I536" s="29" t="e">
        <f ca="1">_xlfn.IFNA(VLOOKUP($A536,'Data Sheet'!$A:I,9,FALSE),"NA")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2:11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6" t="e">
        <f ca="1">_xlfn.IFNA(VLOOKUP($A537,'Data Sheet'!$A:H,8,FALSE),"NA")</f>
        <v>#NAME?</v>
      </c>
      <c r="I537" s="29" t="e">
        <f ca="1">_xlfn.IFNA(VLOOKUP($A537,'Data Sheet'!$A:I,9,FALSE),"NA")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2:11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6" t="e">
        <f ca="1">_xlfn.IFNA(VLOOKUP($A538,'Data Sheet'!$A:H,8,FALSE),"NA")</f>
        <v>#NAME?</v>
      </c>
      <c r="I538" s="29" t="e">
        <f ca="1">_xlfn.IFNA(VLOOKUP($A538,'Data Sheet'!$A:I,9,FALSE),"NA")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2:11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6" t="e">
        <f ca="1">_xlfn.IFNA(VLOOKUP($A539,'Data Sheet'!$A:H,8,FALSE),"NA")</f>
        <v>#NAME?</v>
      </c>
      <c r="I539" s="29" t="e">
        <f ca="1">_xlfn.IFNA(VLOOKUP($A539,'Data Sheet'!$A:I,9,FALSE),"NA")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2:11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6" t="e">
        <f ca="1">_xlfn.IFNA(VLOOKUP($A540,'Data Sheet'!$A:H,8,FALSE),"NA")</f>
        <v>#NAME?</v>
      </c>
      <c r="I540" s="29" t="e">
        <f ca="1">_xlfn.IFNA(VLOOKUP($A540,'Data Sheet'!$A:I,9,FALSE),"NA")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2:11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6" t="e">
        <f ca="1">_xlfn.IFNA(VLOOKUP($A541,'Data Sheet'!$A:H,8,FALSE),"NA")</f>
        <v>#NAME?</v>
      </c>
      <c r="I541" s="29" t="e">
        <f ca="1">_xlfn.IFNA(VLOOKUP($A541,'Data Sheet'!$A:I,9,FALSE),"NA")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2:11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6" t="e">
        <f ca="1">_xlfn.IFNA(VLOOKUP($A542,'Data Sheet'!$A:H,8,FALSE),"NA")</f>
        <v>#NAME?</v>
      </c>
      <c r="I542" s="29" t="e">
        <f ca="1">_xlfn.IFNA(VLOOKUP($A542,'Data Sheet'!$A:I,9,FALSE),"NA")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2:11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6" t="e">
        <f ca="1">_xlfn.IFNA(VLOOKUP($A543,'Data Sheet'!$A:H,8,FALSE),"NA")</f>
        <v>#NAME?</v>
      </c>
      <c r="I543" s="29" t="e">
        <f ca="1">_xlfn.IFNA(VLOOKUP($A543,'Data Sheet'!$A:I,9,FALSE),"NA")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2:11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6" t="e">
        <f ca="1">_xlfn.IFNA(VLOOKUP($A544,'Data Sheet'!$A:H,8,FALSE),"NA")</f>
        <v>#NAME?</v>
      </c>
      <c r="I544" s="29" t="e">
        <f ca="1">_xlfn.IFNA(VLOOKUP($A544,'Data Sheet'!$A:I,9,FALSE),"NA")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6" t="e">
        <f ca="1">_xlfn.IFNA(VLOOKUP($A545,'Data Sheet'!$A:H,8,FALSE),"NA")</f>
        <v>#NAME?</v>
      </c>
      <c r="I545" s="29" t="e">
        <f ca="1">_xlfn.IFNA(VLOOKUP($A545,'Data Sheet'!$A:I,9,FALSE),"NA")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6" t="e">
        <f ca="1">_xlfn.IFNA(VLOOKUP($A546,'Data Sheet'!$A:H,8,FALSE),"NA")</f>
        <v>#NAME?</v>
      </c>
      <c r="I546" s="29" t="e">
        <f ca="1">_xlfn.IFNA(VLOOKUP($A546,'Data Sheet'!$A:I,9,FALSE),"NA")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6" t="e">
        <f ca="1">_xlfn.IFNA(VLOOKUP($A547,'Data Sheet'!$A:H,8,FALSE),"NA")</f>
        <v>#NAME?</v>
      </c>
      <c r="I547" s="29" t="e">
        <f ca="1">_xlfn.IFNA(VLOOKUP($A547,'Data Sheet'!$A:I,9,FALSE),"NA")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6" t="e">
        <f ca="1">_xlfn.IFNA(VLOOKUP($A548,'Data Sheet'!$A:H,8,FALSE),"NA")</f>
        <v>#NAME?</v>
      </c>
      <c r="I548" s="29" t="e">
        <f ca="1">_xlfn.IFNA(VLOOKUP($A548,'Data Sheet'!$A:I,9,FALSE),"NA")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6" t="e">
        <f ca="1">_xlfn.IFNA(VLOOKUP($A549,'Data Sheet'!$A:H,8,FALSE),"NA")</f>
        <v>#NAME?</v>
      </c>
      <c r="I549" s="29" t="e">
        <f ca="1">_xlfn.IFNA(VLOOKUP($A549,'Data Sheet'!$A:I,9,FALSE),"NA")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6" t="e">
        <f ca="1">_xlfn.IFNA(VLOOKUP($A550,'Data Sheet'!$A:H,8,FALSE),"NA")</f>
        <v>#NAME?</v>
      </c>
      <c r="I550" s="29" t="e">
        <f ca="1">_xlfn.IFNA(VLOOKUP($A550,'Data Sheet'!$A:I,9,FALSE),"NA")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6" t="e">
        <f ca="1">_xlfn.IFNA(VLOOKUP($A551,'Data Sheet'!$A:H,8,FALSE),"NA")</f>
        <v>#NAME?</v>
      </c>
      <c r="I551" s="29" t="e">
        <f ca="1">_xlfn.IFNA(VLOOKUP($A551,'Data Sheet'!$A:I,9,FALSE),"NA")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6" t="e">
        <f ca="1">_xlfn.IFNA(VLOOKUP($A552,'Data Sheet'!$A:H,8,FALSE),"NA")</f>
        <v>#NAME?</v>
      </c>
      <c r="I552" s="29" t="e">
        <f ca="1">_xlfn.IFNA(VLOOKUP($A552,'Data Sheet'!$A:I,9,FALSE),"NA")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6" t="e">
        <f ca="1">_xlfn.IFNA(VLOOKUP($A553,'Data Sheet'!$A:H,8,FALSE),"NA")</f>
        <v>#NAME?</v>
      </c>
      <c r="I553" s="29" t="e">
        <f ca="1">_xlfn.IFNA(VLOOKUP($A553,'Data Sheet'!$A:I,9,FALSE),"NA")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6" t="e">
        <f ca="1">_xlfn.IFNA(VLOOKUP($A554,'Data Sheet'!$A:H,8,FALSE),"NA")</f>
        <v>#NAME?</v>
      </c>
      <c r="I554" s="29" t="e">
        <f ca="1">_xlfn.IFNA(VLOOKUP($A554,'Data Sheet'!$A:I,9,FALSE),"NA")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6" t="e">
        <f ca="1">_xlfn.IFNA(VLOOKUP($A555,'Data Sheet'!$A:H,8,FALSE),"NA")</f>
        <v>#NAME?</v>
      </c>
      <c r="I555" s="29" t="e">
        <f ca="1">_xlfn.IFNA(VLOOKUP($A555,'Data Sheet'!$A:I,9,FALSE),"NA")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6" t="e">
        <f ca="1">_xlfn.IFNA(VLOOKUP($A556,'Data Sheet'!$A:H,8,FALSE),"NA")</f>
        <v>#NAME?</v>
      </c>
      <c r="I556" s="29" t="e">
        <f ca="1">_xlfn.IFNA(VLOOKUP($A556,'Data Sheet'!$A:I,9,FALSE),"NA")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6" t="e">
        <f ca="1">_xlfn.IFNA(VLOOKUP($A557,'Data Sheet'!$A:H,8,FALSE),"NA")</f>
        <v>#NAME?</v>
      </c>
      <c r="I557" s="29" t="e">
        <f ca="1">_xlfn.IFNA(VLOOKUP($A557,'Data Sheet'!$A:I,9,FALSE),"NA")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6" t="e">
        <f ca="1">_xlfn.IFNA(VLOOKUP($A558,'Data Sheet'!$A:H,8,FALSE),"NA")</f>
        <v>#NAME?</v>
      </c>
      <c r="I558" s="29" t="e">
        <f ca="1">_xlfn.IFNA(VLOOKUP($A558,'Data Sheet'!$A:I,9,FALSE),"NA")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6" t="e">
        <f ca="1">_xlfn.IFNA(VLOOKUP($A559,'Data Sheet'!$A:H,8,FALSE),"NA")</f>
        <v>#NAME?</v>
      </c>
      <c r="I559" s="29" t="e">
        <f ca="1">_xlfn.IFNA(VLOOKUP($A559,'Data Sheet'!$A:I,9,FALSE),"NA")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6" t="e">
        <f ca="1">_xlfn.IFNA(VLOOKUP($A560,'Data Sheet'!$A:H,8,FALSE),"NA")</f>
        <v>#NAME?</v>
      </c>
      <c r="I560" s="29" t="e">
        <f ca="1">_xlfn.IFNA(VLOOKUP($A560,'Data Sheet'!$A:I,9,FALSE),"NA")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6" t="e">
        <f ca="1">_xlfn.IFNA(VLOOKUP($A561,'Data Sheet'!$A:H,8,FALSE),"NA")</f>
        <v>#NAME?</v>
      </c>
      <c r="I561" s="29" t="e">
        <f ca="1">_xlfn.IFNA(VLOOKUP($A561,'Data Sheet'!$A:I,9,FALSE),"NA")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6" t="e">
        <f ca="1">_xlfn.IFNA(VLOOKUP($A562,'Data Sheet'!$A:H,8,FALSE),"NA")</f>
        <v>#NAME?</v>
      </c>
      <c r="I562" s="29" t="e">
        <f ca="1">_xlfn.IFNA(VLOOKUP($A562,'Data Sheet'!$A:I,9,FALSE),"NA")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6" t="e">
        <f ca="1">_xlfn.IFNA(VLOOKUP($A563,'Data Sheet'!$A:H,8,FALSE),"NA")</f>
        <v>#NAME?</v>
      </c>
      <c r="I563" s="29" t="e">
        <f ca="1">_xlfn.IFNA(VLOOKUP($A563,'Data Sheet'!$A:I,9,FALSE),"NA")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6" t="e">
        <f ca="1">_xlfn.IFNA(VLOOKUP($A564,'Data Sheet'!$A:H,8,FALSE),"NA")</f>
        <v>#NAME?</v>
      </c>
      <c r="I564" s="29" t="e">
        <f ca="1">_xlfn.IFNA(VLOOKUP($A564,'Data Sheet'!$A:I,9,FALSE),"NA")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6" t="e">
        <f ca="1">_xlfn.IFNA(VLOOKUP($A565,'Data Sheet'!$A:H,8,FALSE),"NA")</f>
        <v>#NAME?</v>
      </c>
      <c r="I565" s="29" t="e">
        <f ca="1">_xlfn.IFNA(VLOOKUP($A565,'Data Sheet'!$A:I,9,FALSE),"NA")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6" t="e">
        <f ca="1">_xlfn.IFNA(VLOOKUP($A566,'Data Sheet'!$A:H,8,FALSE),"NA")</f>
        <v>#NAME?</v>
      </c>
      <c r="I566" s="29" t="e">
        <f ca="1">_xlfn.IFNA(VLOOKUP($A566,'Data Sheet'!$A:I,9,FALSE),"NA")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6" t="e">
        <f ca="1">_xlfn.IFNA(VLOOKUP($A567,'Data Sheet'!$A:H,8,FALSE),"NA")</f>
        <v>#NAME?</v>
      </c>
      <c r="I567" s="29" t="e">
        <f ca="1">_xlfn.IFNA(VLOOKUP($A567,'Data Sheet'!$A:I,9,FALSE),"NA")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6" t="e">
        <f ca="1">_xlfn.IFNA(VLOOKUP($A568,'Data Sheet'!$A:H,8,FALSE),"NA")</f>
        <v>#NAME?</v>
      </c>
      <c r="I568" s="29" t="e">
        <f ca="1">_xlfn.IFNA(VLOOKUP($A568,'Data Sheet'!$A:I,9,FALSE),"NA")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6" t="e">
        <f ca="1">_xlfn.IFNA(VLOOKUP($A569,'Data Sheet'!$A:H,8,FALSE),"NA")</f>
        <v>#NAME?</v>
      </c>
      <c r="I569" s="29" t="e">
        <f ca="1">_xlfn.IFNA(VLOOKUP($A569,'Data Sheet'!$A:I,9,FALSE),"NA")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6" t="e">
        <f ca="1">_xlfn.IFNA(VLOOKUP($A570,'Data Sheet'!$A:H,8,FALSE),"NA")</f>
        <v>#NAME?</v>
      </c>
      <c r="I570" s="29" t="e">
        <f ca="1">_xlfn.IFNA(VLOOKUP($A570,'Data Sheet'!$A:I,9,FALSE),"NA")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6" t="e">
        <f ca="1">_xlfn.IFNA(VLOOKUP($A571,'Data Sheet'!$A:H,8,FALSE),"NA")</f>
        <v>#NAME?</v>
      </c>
      <c r="I571" s="29" t="e">
        <f ca="1">_xlfn.IFNA(VLOOKUP($A571,'Data Sheet'!$A:I,9,FALSE),"NA")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6" t="e">
        <f ca="1">_xlfn.IFNA(VLOOKUP($A572,'Data Sheet'!$A:H,8,FALSE),"NA")</f>
        <v>#NAME?</v>
      </c>
      <c r="I572" s="29" t="e">
        <f ca="1">_xlfn.IFNA(VLOOKUP($A572,'Data Sheet'!$A:I,9,FALSE),"NA")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6" t="e">
        <f ca="1">_xlfn.IFNA(VLOOKUP($A573,'Data Sheet'!$A:H,8,FALSE),"NA")</f>
        <v>#NAME?</v>
      </c>
      <c r="I573" s="29" t="e">
        <f ca="1">_xlfn.IFNA(VLOOKUP($A573,'Data Sheet'!$A:I,9,FALSE),"NA")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6" t="e">
        <f ca="1">_xlfn.IFNA(VLOOKUP($A574,'Data Sheet'!$A:H,8,FALSE),"NA")</f>
        <v>#NAME?</v>
      </c>
      <c r="I574" s="29" t="e">
        <f ca="1">_xlfn.IFNA(VLOOKUP($A574,'Data Sheet'!$A:I,9,FALSE),"NA")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6" t="e">
        <f ca="1">_xlfn.IFNA(VLOOKUP($A575,'Data Sheet'!$A:H,8,FALSE),"NA")</f>
        <v>#NAME?</v>
      </c>
      <c r="I575" s="29" t="e">
        <f ca="1">_xlfn.IFNA(VLOOKUP($A575,'Data Sheet'!$A:I,9,FALSE),"NA")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6" t="e">
        <f ca="1">_xlfn.IFNA(VLOOKUP($A576,'Data Sheet'!$A:H,8,FALSE),"NA")</f>
        <v>#NAME?</v>
      </c>
      <c r="I576" s="29" t="e">
        <f ca="1">_xlfn.IFNA(VLOOKUP($A576,'Data Sheet'!$A:I,9,FALSE),"NA")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6" t="e">
        <f ca="1">_xlfn.IFNA(VLOOKUP($A577,'Data Sheet'!$A:H,8,FALSE),"NA")</f>
        <v>#NAME?</v>
      </c>
      <c r="I577" s="29" t="e">
        <f ca="1">_xlfn.IFNA(VLOOKUP($A577,'Data Sheet'!$A:I,9,FALSE),"NA")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6" t="e">
        <f ca="1">_xlfn.IFNA(VLOOKUP($A578,'Data Sheet'!$A:H,8,FALSE),"NA")</f>
        <v>#NAME?</v>
      </c>
      <c r="I578" s="29" t="e">
        <f ca="1">_xlfn.IFNA(VLOOKUP($A578,'Data Sheet'!$A:I,9,FALSE),"NA")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6" t="e">
        <f ca="1">_xlfn.IFNA(VLOOKUP($A579,'Data Sheet'!$A:H,8,FALSE),"NA")</f>
        <v>#NAME?</v>
      </c>
      <c r="I579" s="29" t="e">
        <f ca="1">_xlfn.IFNA(VLOOKUP($A579,'Data Sheet'!$A:I,9,FALSE),"NA")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6" t="e">
        <f ca="1">_xlfn.IFNA(VLOOKUP($A580,'Data Sheet'!$A:H,8,FALSE),"NA")</f>
        <v>#NAME?</v>
      </c>
      <c r="I580" s="29" t="e">
        <f ca="1">_xlfn.IFNA(VLOOKUP($A580,'Data Sheet'!$A:I,9,FALSE),"NA")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6" t="e">
        <f ca="1">_xlfn.IFNA(VLOOKUP($A581,'Data Sheet'!$A:H,8,FALSE),"NA")</f>
        <v>#NAME?</v>
      </c>
      <c r="I581" s="29" t="e">
        <f ca="1">_xlfn.IFNA(VLOOKUP($A581,'Data Sheet'!$A:I,9,FALSE),"NA")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6" t="e">
        <f ca="1">_xlfn.IFNA(VLOOKUP($A582,'Data Sheet'!$A:H,8,FALSE),"NA")</f>
        <v>#NAME?</v>
      </c>
      <c r="I582" s="29" t="e">
        <f ca="1">_xlfn.IFNA(VLOOKUP($A582,'Data Sheet'!$A:I,9,FALSE),"NA")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6" t="e">
        <f ca="1">_xlfn.IFNA(VLOOKUP($A583,'Data Sheet'!$A:H,8,FALSE),"NA")</f>
        <v>#NAME?</v>
      </c>
      <c r="I583" s="29" t="e">
        <f ca="1">_xlfn.IFNA(VLOOKUP($A583,'Data Sheet'!$A:I,9,FALSE),"NA")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6" t="e">
        <f ca="1">_xlfn.IFNA(VLOOKUP($A584,'Data Sheet'!$A:H,8,FALSE),"NA")</f>
        <v>#NAME?</v>
      </c>
      <c r="I584" s="29" t="e">
        <f ca="1">_xlfn.IFNA(VLOOKUP($A584,'Data Sheet'!$A:I,9,FALSE),"NA")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6" t="e">
        <f ca="1">_xlfn.IFNA(VLOOKUP($A585,'Data Sheet'!$A:H,8,FALSE),"NA")</f>
        <v>#NAME?</v>
      </c>
      <c r="I585" s="29" t="e">
        <f ca="1">_xlfn.IFNA(VLOOKUP($A585,'Data Sheet'!$A:I,9,FALSE),"NA")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6" t="e">
        <f ca="1">_xlfn.IFNA(VLOOKUP($A586,'Data Sheet'!$A:H,8,FALSE),"NA")</f>
        <v>#NAME?</v>
      </c>
      <c r="I586" s="29" t="e">
        <f ca="1">_xlfn.IFNA(VLOOKUP($A586,'Data Sheet'!$A:I,9,FALSE),"NA")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6" t="e">
        <f ca="1">_xlfn.IFNA(VLOOKUP($A587,'Data Sheet'!$A:H,8,FALSE),"NA")</f>
        <v>#NAME?</v>
      </c>
      <c r="I587" s="29" t="e">
        <f ca="1">_xlfn.IFNA(VLOOKUP($A587,'Data Sheet'!$A:I,9,FALSE),"NA")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6" t="e">
        <f ca="1">_xlfn.IFNA(VLOOKUP($A588,'Data Sheet'!$A:H,8,FALSE),"NA")</f>
        <v>#NAME?</v>
      </c>
      <c r="I588" s="29" t="e">
        <f ca="1">_xlfn.IFNA(VLOOKUP($A588,'Data Sheet'!$A:I,9,FALSE),"NA")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6" t="e">
        <f ca="1">_xlfn.IFNA(VLOOKUP($A589,'Data Sheet'!$A:H,8,FALSE),"NA")</f>
        <v>#NAME?</v>
      </c>
      <c r="I589" s="29" t="e">
        <f ca="1">_xlfn.IFNA(VLOOKUP($A589,'Data Sheet'!$A:I,9,FALSE),"NA")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6" t="e">
        <f ca="1">_xlfn.IFNA(VLOOKUP($A590,'Data Sheet'!$A:H,8,FALSE),"NA")</f>
        <v>#NAME?</v>
      </c>
      <c r="I590" s="29" t="e">
        <f ca="1">_xlfn.IFNA(VLOOKUP($A590,'Data Sheet'!$A:I,9,FALSE),"NA")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6" t="e">
        <f ca="1">_xlfn.IFNA(VLOOKUP($A591,'Data Sheet'!$A:H,8,FALSE),"NA")</f>
        <v>#NAME?</v>
      </c>
      <c r="I591" s="29" t="e">
        <f ca="1">_xlfn.IFNA(VLOOKUP($A591,'Data Sheet'!$A:I,9,FALSE),"NA")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6" t="e">
        <f ca="1">_xlfn.IFNA(VLOOKUP($A592,'Data Sheet'!$A:H,8,FALSE),"NA")</f>
        <v>#NAME?</v>
      </c>
      <c r="I592" s="29" t="e">
        <f ca="1">_xlfn.IFNA(VLOOKUP($A592,'Data Sheet'!$A:I,9,FALSE),"NA")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6" t="e">
        <f ca="1">_xlfn.IFNA(VLOOKUP($A593,'Data Sheet'!$A:H,8,FALSE),"NA")</f>
        <v>#NAME?</v>
      </c>
      <c r="I593" s="29" t="e">
        <f ca="1">_xlfn.IFNA(VLOOKUP($A593,'Data Sheet'!$A:I,9,FALSE),"NA")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6" t="e">
        <f ca="1">_xlfn.IFNA(VLOOKUP($A594,'Data Sheet'!$A:H,8,FALSE),"NA")</f>
        <v>#NAME?</v>
      </c>
      <c r="I594" s="29" t="e">
        <f ca="1">_xlfn.IFNA(VLOOKUP($A594,'Data Sheet'!$A:I,9,FALSE),"NA")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6" t="e">
        <f ca="1">_xlfn.IFNA(VLOOKUP($A595,'Data Sheet'!$A:H,8,FALSE),"NA")</f>
        <v>#NAME?</v>
      </c>
      <c r="I595" s="29" t="e">
        <f ca="1">_xlfn.IFNA(VLOOKUP($A595,'Data Sheet'!$A:I,9,FALSE),"NA")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6" t="e">
        <f ca="1">_xlfn.IFNA(VLOOKUP($A596,'Data Sheet'!$A:H,8,FALSE),"NA")</f>
        <v>#NAME?</v>
      </c>
      <c r="I596" s="29" t="e">
        <f ca="1">_xlfn.IFNA(VLOOKUP($A596,'Data Sheet'!$A:I,9,FALSE),"NA")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6" t="e">
        <f ca="1">_xlfn.IFNA(VLOOKUP($A597,'Data Sheet'!$A:H,8,FALSE),"NA")</f>
        <v>#NAME?</v>
      </c>
      <c r="I597" s="29" t="e">
        <f ca="1">_xlfn.IFNA(VLOOKUP($A597,'Data Sheet'!$A:I,9,FALSE),"NA")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6" t="e">
        <f ca="1">_xlfn.IFNA(VLOOKUP($A598,'Data Sheet'!$A:H,8,FALSE),"NA")</f>
        <v>#NAME?</v>
      </c>
      <c r="I598" s="29" t="e">
        <f ca="1">_xlfn.IFNA(VLOOKUP($A598,'Data Sheet'!$A:I,9,FALSE),"NA")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6" t="e">
        <f ca="1">_xlfn.IFNA(VLOOKUP($A599,'Data Sheet'!$A:H,8,FALSE),"NA")</f>
        <v>#NAME?</v>
      </c>
      <c r="I599" s="29" t="e">
        <f ca="1">_xlfn.IFNA(VLOOKUP($A599,'Data Sheet'!$A:I,9,FALSE),"NA")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6" t="e">
        <f ca="1">_xlfn.IFNA(VLOOKUP($A600,'Data Sheet'!$A:H,8,FALSE),"NA")</f>
        <v>#NAME?</v>
      </c>
      <c r="I600" s="29" t="e">
        <f ca="1">_xlfn.IFNA(VLOOKUP($A600,'Data Sheet'!$A:I,9,FALSE),"NA")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6" t="e">
        <f ca="1">_xlfn.IFNA(VLOOKUP($A601,'Data Sheet'!$A:H,8,FALSE),"NA")</f>
        <v>#NAME?</v>
      </c>
      <c r="I601" s="29" t="e">
        <f ca="1">_xlfn.IFNA(VLOOKUP($A601,'Data Sheet'!$A:I,9,FALSE),"NA")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6" t="e">
        <f ca="1">_xlfn.IFNA(VLOOKUP($A602,'Data Sheet'!$A:H,8,FALSE),"NA")</f>
        <v>#NAME?</v>
      </c>
      <c r="I602" s="29" t="e">
        <f ca="1">_xlfn.IFNA(VLOOKUP($A602,'Data Sheet'!$A:I,9,FALSE),"NA")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6" t="e">
        <f ca="1">_xlfn.IFNA(VLOOKUP($A603,'Data Sheet'!$A:H,8,FALSE),"NA")</f>
        <v>#NAME?</v>
      </c>
      <c r="I603" s="29" t="e">
        <f ca="1">_xlfn.IFNA(VLOOKUP($A603,'Data Sheet'!$A:I,9,FALSE),"NA")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6" t="e">
        <f ca="1">_xlfn.IFNA(VLOOKUP($A604,'Data Sheet'!$A:H,8,FALSE),"NA")</f>
        <v>#NAME?</v>
      </c>
      <c r="I604" s="29" t="e">
        <f ca="1">_xlfn.IFNA(VLOOKUP($A604,'Data Sheet'!$A:I,9,FALSE),"NA")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6" t="e">
        <f ca="1">_xlfn.IFNA(VLOOKUP($A605,'Data Sheet'!$A:H,8,FALSE),"NA")</f>
        <v>#NAME?</v>
      </c>
      <c r="I605" s="29" t="e">
        <f ca="1">_xlfn.IFNA(VLOOKUP($A605,'Data Sheet'!$A:I,9,FALSE),"NA")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6" t="e">
        <f ca="1">_xlfn.IFNA(VLOOKUP($A606,'Data Sheet'!$A:H,8,FALSE),"NA")</f>
        <v>#NAME?</v>
      </c>
      <c r="I606" s="29" t="e">
        <f ca="1">_xlfn.IFNA(VLOOKUP($A606,'Data Sheet'!$A:I,9,FALSE),"NA")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6" t="e">
        <f ca="1">_xlfn.IFNA(VLOOKUP($A607,'Data Sheet'!$A:H,8,FALSE),"NA")</f>
        <v>#NAME?</v>
      </c>
      <c r="I607" s="29" t="e">
        <f ca="1">_xlfn.IFNA(VLOOKUP($A607,'Data Sheet'!$A:I,9,FALSE),"NA")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6" t="e">
        <f ca="1">_xlfn.IFNA(VLOOKUP($A608,'Data Sheet'!$A:H,8,FALSE),"NA")</f>
        <v>#NAME?</v>
      </c>
      <c r="I608" s="29" t="e">
        <f ca="1">_xlfn.IFNA(VLOOKUP($A608,'Data Sheet'!$A:I,9,FALSE),"NA")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6" t="e">
        <f ca="1">_xlfn.IFNA(VLOOKUP($A609,'Data Sheet'!$A:H,8,FALSE),"NA")</f>
        <v>#NAME?</v>
      </c>
      <c r="I609" s="29" t="e">
        <f ca="1">_xlfn.IFNA(VLOOKUP($A609,'Data Sheet'!$A:I,9,FALSE),"NA")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6" t="e">
        <f ca="1">_xlfn.IFNA(VLOOKUP($A610,'Data Sheet'!$A:H,8,FALSE),"NA")</f>
        <v>#NAME?</v>
      </c>
      <c r="I610" s="29" t="e">
        <f ca="1">_xlfn.IFNA(VLOOKUP($A610,'Data Sheet'!$A:I,9,FALSE),"NA")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6" t="e">
        <f ca="1">_xlfn.IFNA(VLOOKUP($A611,'Data Sheet'!$A:H,8,FALSE),"NA")</f>
        <v>#NAME?</v>
      </c>
      <c r="I611" s="29" t="e">
        <f ca="1">_xlfn.IFNA(VLOOKUP($A611,'Data Sheet'!$A:I,9,FALSE),"NA")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6" t="e">
        <f ca="1">_xlfn.IFNA(VLOOKUP($A612,'Data Sheet'!$A:H,8,FALSE),"NA")</f>
        <v>#NAME?</v>
      </c>
      <c r="I612" s="29" t="e">
        <f ca="1">_xlfn.IFNA(VLOOKUP($A612,'Data Sheet'!$A:I,9,FALSE),"NA")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6" t="e">
        <f ca="1">_xlfn.IFNA(VLOOKUP($A613,'Data Sheet'!$A:H,8,FALSE),"NA")</f>
        <v>#NAME?</v>
      </c>
      <c r="I613" s="29" t="e">
        <f ca="1">_xlfn.IFNA(VLOOKUP($A613,'Data Sheet'!$A:I,9,FALSE),"NA")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6" t="e">
        <f ca="1">_xlfn.IFNA(VLOOKUP($A614,'Data Sheet'!$A:H,8,FALSE),"NA")</f>
        <v>#NAME?</v>
      </c>
      <c r="I614" s="29" t="e">
        <f ca="1">_xlfn.IFNA(VLOOKUP($A614,'Data Sheet'!$A:I,9,FALSE),"NA")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6" t="e">
        <f ca="1">_xlfn.IFNA(VLOOKUP($A615,'Data Sheet'!$A:H,8,FALSE),"NA")</f>
        <v>#NAME?</v>
      </c>
      <c r="I615" s="29" t="e">
        <f ca="1">_xlfn.IFNA(VLOOKUP($A615,'Data Sheet'!$A:I,9,FALSE),"NA")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6" t="e">
        <f ca="1">_xlfn.IFNA(VLOOKUP($A616,'Data Sheet'!$A:H,8,FALSE),"NA")</f>
        <v>#NAME?</v>
      </c>
      <c r="I616" s="29" t="e">
        <f ca="1">_xlfn.IFNA(VLOOKUP($A616,'Data Sheet'!$A:I,9,FALSE),"NA")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6" t="e">
        <f ca="1">_xlfn.IFNA(VLOOKUP($A617,'Data Sheet'!$A:H,8,FALSE),"NA")</f>
        <v>#NAME?</v>
      </c>
      <c r="I617" s="29" t="e">
        <f ca="1">_xlfn.IFNA(VLOOKUP($A617,'Data Sheet'!$A:I,9,FALSE),"NA")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6" t="e">
        <f ca="1">_xlfn.IFNA(VLOOKUP($A618,'Data Sheet'!$A:H,8,FALSE),"NA")</f>
        <v>#NAME?</v>
      </c>
      <c r="I618" s="29" t="e">
        <f ca="1">_xlfn.IFNA(VLOOKUP($A618,'Data Sheet'!$A:I,9,FALSE),"NA")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6" t="e">
        <f ca="1">_xlfn.IFNA(VLOOKUP($A619,'Data Sheet'!$A:H,8,FALSE),"NA")</f>
        <v>#NAME?</v>
      </c>
      <c r="I619" s="29" t="e">
        <f ca="1">_xlfn.IFNA(VLOOKUP($A619,'Data Sheet'!$A:I,9,FALSE),"NA")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6" t="e">
        <f ca="1">_xlfn.IFNA(VLOOKUP($A620,'Data Sheet'!$A:H,8,FALSE),"NA")</f>
        <v>#NAME?</v>
      </c>
      <c r="I620" s="29" t="e">
        <f ca="1">_xlfn.IFNA(VLOOKUP($A620,'Data Sheet'!$A:I,9,FALSE),"NA")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6" t="e">
        <f ca="1">_xlfn.IFNA(VLOOKUP($A621,'Data Sheet'!$A:H,8,FALSE),"NA")</f>
        <v>#NAME?</v>
      </c>
      <c r="I621" s="29" t="e">
        <f ca="1">_xlfn.IFNA(VLOOKUP($A621,'Data Sheet'!$A:I,9,FALSE),"NA")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6" t="e">
        <f ca="1">_xlfn.IFNA(VLOOKUP($A622,'Data Sheet'!$A:H,8,FALSE),"NA")</f>
        <v>#NAME?</v>
      </c>
      <c r="I622" s="29" t="e">
        <f ca="1">_xlfn.IFNA(VLOOKUP($A622,'Data Sheet'!$A:I,9,FALSE),"NA")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6" t="e">
        <f ca="1">_xlfn.IFNA(VLOOKUP($A623,'Data Sheet'!$A:H,8,FALSE),"NA")</f>
        <v>#NAME?</v>
      </c>
      <c r="I623" s="29" t="e">
        <f ca="1">_xlfn.IFNA(VLOOKUP($A623,'Data Sheet'!$A:I,9,FALSE),"NA")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6" t="e">
        <f ca="1">_xlfn.IFNA(VLOOKUP($A624,'Data Sheet'!$A:H,8,FALSE),"NA")</f>
        <v>#NAME?</v>
      </c>
      <c r="I624" s="29" t="e">
        <f ca="1">_xlfn.IFNA(VLOOKUP($A624,'Data Sheet'!$A:I,9,FALSE),"NA")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6" t="e">
        <f ca="1">_xlfn.IFNA(VLOOKUP($A625,'Data Sheet'!$A:H,8,FALSE),"NA")</f>
        <v>#NAME?</v>
      </c>
      <c r="I625" s="29" t="e">
        <f ca="1">_xlfn.IFNA(VLOOKUP($A625,'Data Sheet'!$A:I,9,FALSE),"NA")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6" t="e">
        <f ca="1">_xlfn.IFNA(VLOOKUP($A626,'Data Sheet'!$A:H,8,FALSE),"NA")</f>
        <v>#NAME?</v>
      </c>
      <c r="I626" s="29" t="e">
        <f ca="1">_xlfn.IFNA(VLOOKUP($A626,'Data Sheet'!$A:I,9,FALSE),"NA")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6" t="e">
        <f ca="1">_xlfn.IFNA(VLOOKUP($A627,'Data Sheet'!$A:H,8,FALSE),"NA")</f>
        <v>#NAME?</v>
      </c>
      <c r="I627" s="29" t="e">
        <f ca="1">_xlfn.IFNA(VLOOKUP($A627,'Data Sheet'!$A:I,9,FALSE),"NA")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6" t="e">
        <f ca="1">_xlfn.IFNA(VLOOKUP($A628,'Data Sheet'!$A:H,8,FALSE),"NA")</f>
        <v>#NAME?</v>
      </c>
      <c r="I628" s="29" t="e">
        <f ca="1">_xlfn.IFNA(VLOOKUP($A628,'Data Sheet'!$A:I,9,FALSE),"NA")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6" t="e">
        <f ca="1">_xlfn.IFNA(VLOOKUP($A629,'Data Sheet'!$A:H,8,FALSE),"NA")</f>
        <v>#NAME?</v>
      </c>
      <c r="I629" s="29" t="e">
        <f ca="1">_xlfn.IFNA(VLOOKUP($A629,'Data Sheet'!$A:I,9,FALSE),"NA")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6" t="e">
        <f ca="1">_xlfn.IFNA(VLOOKUP($A630,'Data Sheet'!$A:H,8,FALSE),"NA")</f>
        <v>#NAME?</v>
      </c>
      <c r="I630" s="29" t="e">
        <f ca="1">_xlfn.IFNA(VLOOKUP($A630,'Data Sheet'!$A:I,9,FALSE),"NA")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6" t="e">
        <f ca="1">_xlfn.IFNA(VLOOKUP($A631,'Data Sheet'!$A:H,8,FALSE),"NA")</f>
        <v>#NAME?</v>
      </c>
      <c r="I631" s="29" t="e">
        <f ca="1">_xlfn.IFNA(VLOOKUP($A631,'Data Sheet'!$A:I,9,FALSE),"NA")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6" t="e">
        <f ca="1">_xlfn.IFNA(VLOOKUP($A632,'Data Sheet'!$A:H,8,FALSE),"NA")</f>
        <v>#NAME?</v>
      </c>
      <c r="I632" s="29" t="e">
        <f ca="1">_xlfn.IFNA(VLOOKUP($A632,'Data Sheet'!$A:I,9,FALSE),"NA")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6" t="e">
        <f ca="1">_xlfn.IFNA(VLOOKUP($A633,'Data Sheet'!$A:H,8,FALSE),"NA")</f>
        <v>#NAME?</v>
      </c>
      <c r="I633" s="29" t="e">
        <f ca="1">_xlfn.IFNA(VLOOKUP($A633,'Data Sheet'!$A:I,9,FALSE),"NA")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6" t="e">
        <f ca="1">_xlfn.IFNA(VLOOKUP($A634,'Data Sheet'!$A:H,8,FALSE),"NA")</f>
        <v>#NAME?</v>
      </c>
      <c r="I634" s="29" t="e">
        <f ca="1">_xlfn.IFNA(VLOOKUP($A634,'Data Sheet'!$A:I,9,FALSE),"NA")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6" t="e">
        <f ca="1">_xlfn.IFNA(VLOOKUP($A635,'Data Sheet'!$A:H,8,FALSE),"NA")</f>
        <v>#NAME?</v>
      </c>
      <c r="I635" s="29" t="e">
        <f ca="1">_xlfn.IFNA(VLOOKUP($A635,'Data Sheet'!$A:I,9,FALSE),"NA")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6" t="e">
        <f ca="1">_xlfn.IFNA(VLOOKUP($A636,'Data Sheet'!$A:H,8,FALSE),"NA")</f>
        <v>#NAME?</v>
      </c>
      <c r="I636" s="29" t="e">
        <f ca="1">_xlfn.IFNA(VLOOKUP($A636,'Data Sheet'!$A:I,9,FALSE),"NA")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6" t="e">
        <f ca="1">_xlfn.IFNA(VLOOKUP($A637,'Data Sheet'!$A:H,8,FALSE),"NA")</f>
        <v>#NAME?</v>
      </c>
      <c r="I637" s="29" t="e">
        <f ca="1">_xlfn.IFNA(VLOOKUP($A637,'Data Sheet'!$A:I,9,FALSE),"NA")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6" t="e">
        <f ca="1">_xlfn.IFNA(VLOOKUP($A638,'Data Sheet'!$A:H,8,FALSE),"NA")</f>
        <v>#NAME?</v>
      </c>
      <c r="I638" s="29" t="e">
        <f ca="1">_xlfn.IFNA(VLOOKUP($A638,'Data Sheet'!$A:I,9,FALSE),"NA")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6" t="e">
        <f ca="1">_xlfn.IFNA(VLOOKUP($A639,'Data Sheet'!$A:H,8,FALSE),"NA")</f>
        <v>#NAME?</v>
      </c>
      <c r="I639" s="29" t="e">
        <f ca="1">_xlfn.IFNA(VLOOKUP($A639,'Data Sheet'!$A:I,9,FALSE),"NA")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6" t="e">
        <f ca="1">_xlfn.IFNA(VLOOKUP($A640,'Data Sheet'!$A:H,8,FALSE),"NA")</f>
        <v>#NAME?</v>
      </c>
      <c r="I640" s="29" t="e">
        <f ca="1">_xlfn.IFNA(VLOOKUP($A640,'Data Sheet'!$A:I,9,FALSE),"NA")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6" t="e">
        <f ca="1">_xlfn.IFNA(VLOOKUP($A641,'Data Sheet'!$A:H,8,FALSE),"NA")</f>
        <v>#NAME?</v>
      </c>
      <c r="I641" s="29" t="e">
        <f ca="1">_xlfn.IFNA(VLOOKUP($A641,'Data Sheet'!$A:I,9,FALSE),"NA")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6" t="e">
        <f ca="1">_xlfn.IFNA(VLOOKUP($A642,'Data Sheet'!$A:H,8,FALSE),"NA")</f>
        <v>#NAME?</v>
      </c>
      <c r="I642" s="29" t="e">
        <f ca="1">_xlfn.IFNA(VLOOKUP($A642,'Data Sheet'!$A:I,9,FALSE),"NA")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6" t="e">
        <f ca="1">_xlfn.IFNA(VLOOKUP($A643,'Data Sheet'!$A:H,8,FALSE),"NA")</f>
        <v>#NAME?</v>
      </c>
      <c r="I643" s="29" t="e">
        <f ca="1">_xlfn.IFNA(VLOOKUP($A643,'Data Sheet'!$A:I,9,FALSE),"NA")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6" t="e">
        <f ca="1">_xlfn.IFNA(VLOOKUP($A644,'Data Sheet'!$A:H,8,FALSE),"NA")</f>
        <v>#NAME?</v>
      </c>
      <c r="I644" s="29" t="e">
        <f ca="1">_xlfn.IFNA(VLOOKUP($A644,'Data Sheet'!$A:I,9,FALSE),"NA")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6" t="e">
        <f ca="1">_xlfn.IFNA(VLOOKUP($A645,'Data Sheet'!$A:H,8,FALSE),"NA")</f>
        <v>#NAME?</v>
      </c>
      <c r="I645" s="29" t="e">
        <f ca="1">_xlfn.IFNA(VLOOKUP($A645,'Data Sheet'!$A:I,9,FALSE),"NA")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6" t="e">
        <f ca="1">_xlfn.IFNA(VLOOKUP($A646,'Data Sheet'!$A:H,8,FALSE),"NA")</f>
        <v>#NAME?</v>
      </c>
      <c r="I646" s="29" t="e">
        <f ca="1">_xlfn.IFNA(VLOOKUP($A646,'Data Sheet'!$A:I,9,FALSE),"NA")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6" t="e">
        <f ca="1">_xlfn.IFNA(VLOOKUP($A647,'Data Sheet'!$A:H,8,FALSE),"NA")</f>
        <v>#NAME?</v>
      </c>
      <c r="I647" s="29" t="e">
        <f ca="1">_xlfn.IFNA(VLOOKUP($A647,'Data Sheet'!$A:I,9,FALSE),"NA")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6" t="e">
        <f ca="1">_xlfn.IFNA(VLOOKUP($A648,'Data Sheet'!$A:H,8,FALSE),"NA")</f>
        <v>#NAME?</v>
      </c>
      <c r="I648" s="29" t="e">
        <f ca="1">_xlfn.IFNA(VLOOKUP($A648,'Data Sheet'!$A:I,9,FALSE),"NA")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6" t="e">
        <f ca="1">_xlfn.IFNA(VLOOKUP($A649,'Data Sheet'!$A:H,8,FALSE),"NA")</f>
        <v>#NAME?</v>
      </c>
      <c r="I649" s="29" t="e">
        <f ca="1">_xlfn.IFNA(VLOOKUP($A649,'Data Sheet'!$A:I,9,FALSE),"NA")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6" t="e">
        <f ca="1">_xlfn.IFNA(VLOOKUP($A650,'Data Sheet'!$A:H,8,FALSE),"NA")</f>
        <v>#NAME?</v>
      </c>
      <c r="I650" s="29" t="e">
        <f ca="1">_xlfn.IFNA(VLOOKUP($A650,'Data Sheet'!$A:I,9,FALSE),"NA")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6" t="e">
        <f ca="1">_xlfn.IFNA(VLOOKUP($A651,'Data Sheet'!$A:H,8,FALSE),"NA")</f>
        <v>#NAME?</v>
      </c>
      <c r="I651" s="29" t="e">
        <f ca="1">_xlfn.IFNA(VLOOKUP($A651,'Data Sheet'!$A:I,9,FALSE),"NA")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6" t="e">
        <f ca="1">_xlfn.IFNA(VLOOKUP($A652,'Data Sheet'!$A:H,8,FALSE),"NA")</f>
        <v>#NAME?</v>
      </c>
      <c r="I652" s="29" t="e">
        <f ca="1">_xlfn.IFNA(VLOOKUP($A652,'Data Sheet'!$A:I,9,FALSE),"NA")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6" t="e">
        <f ca="1">_xlfn.IFNA(VLOOKUP($A653,'Data Sheet'!$A:H,8,FALSE),"NA")</f>
        <v>#NAME?</v>
      </c>
      <c r="I653" s="29" t="e">
        <f ca="1">_xlfn.IFNA(VLOOKUP($A653,'Data Sheet'!$A:I,9,FALSE),"NA")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6" t="e">
        <f ca="1">_xlfn.IFNA(VLOOKUP($A654,'Data Sheet'!$A:H,8,FALSE),"NA")</f>
        <v>#NAME?</v>
      </c>
      <c r="I654" s="29" t="e">
        <f ca="1">_xlfn.IFNA(VLOOKUP($A654,'Data Sheet'!$A:I,9,FALSE),"NA")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6" t="e">
        <f ca="1">_xlfn.IFNA(VLOOKUP($A655,'Data Sheet'!$A:H,8,FALSE),"NA")</f>
        <v>#NAME?</v>
      </c>
      <c r="I655" s="29" t="e">
        <f ca="1">_xlfn.IFNA(VLOOKUP($A655,'Data Sheet'!$A:I,9,FALSE),"NA")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6" t="e">
        <f ca="1">_xlfn.IFNA(VLOOKUP($A656,'Data Sheet'!$A:H,8,FALSE),"NA")</f>
        <v>#NAME?</v>
      </c>
      <c r="I656" s="29" t="e">
        <f ca="1">_xlfn.IFNA(VLOOKUP($A656,'Data Sheet'!$A:I,9,FALSE),"NA")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6" t="e">
        <f ca="1">_xlfn.IFNA(VLOOKUP($A657,'Data Sheet'!$A:H,8,FALSE),"NA")</f>
        <v>#NAME?</v>
      </c>
      <c r="I657" s="29" t="e">
        <f ca="1">_xlfn.IFNA(VLOOKUP($A657,'Data Sheet'!$A:I,9,FALSE),"NA")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6" t="e">
        <f ca="1">_xlfn.IFNA(VLOOKUP($A658,'Data Sheet'!$A:H,8,FALSE),"NA")</f>
        <v>#NAME?</v>
      </c>
      <c r="I658" s="29" t="e">
        <f ca="1">_xlfn.IFNA(VLOOKUP($A658,'Data Sheet'!$A:I,9,FALSE),"NA")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6" t="e">
        <f ca="1">_xlfn.IFNA(VLOOKUP($A659,'Data Sheet'!$A:H,8,FALSE),"NA")</f>
        <v>#NAME?</v>
      </c>
      <c r="I659" s="29" t="e">
        <f ca="1">_xlfn.IFNA(VLOOKUP($A659,'Data Sheet'!$A:I,9,FALSE),"NA")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6" t="e">
        <f ca="1">_xlfn.IFNA(VLOOKUP($A660,'Data Sheet'!$A:H,8,FALSE),"NA")</f>
        <v>#NAME?</v>
      </c>
      <c r="I660" s="29" t="e">
        <f ca="1">_xlfn.IFNA(VLOOKUP($A660,'Data Sheet'!$A:I,9,FALSE),"NA")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6" t="e">
        <f ca="1">_xlfn.IFNA(VLOOKUP($A661,'Data Sheet'!$A:H,8,FALSE),"NA")</f>
        <v>#NAME?</v>
      </c>
      <c r="I661" s="29" t="e">
        <f ca="1">_xlfn.IFNA(VLOOKUP($A661,'Data Sheet'!$A:I,9,FALSE),"NA")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6" t="e">
        <f ca="1">_xlfn.IFNA(VLOOKUP($A662,'Data Sheet'!$A:H,8,FALSE),"NA")</f>
        <v>#NAME?</v>
      </c>
      <c r="I662" s="29" t="e">
        <f ca="1">_xlfn.IFNA(VLOOKUP($A662,'Data Sheet'!$A:I,9,FALSE),"NA")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6" t="e">
        <f ca="1">_xlfn.IFNA(VLOOKUP($A663,'Data Sheet'!$A:H,8,FALSE),"NA")</f>
        <v>#NAME?</v>
      </c>
      <c r="I663" s="29" t="e">
        <f ca="1">_xlfn.IFNA(VLOOKUP($A663,'Data Sheet'!$A:I,9,FALSE),"NA")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6" t="e">
        <f ca="1">_xlfn.IFNA(VLOOKUP($A664,'Data Sheet'!$A:H,8,FALSE),"NA")</f>
        <v>#NAME?</v>
      </c>
      <c r="I664" s="29" t="e">
        <f ca="1">_xlfn.IFNA(VLOOKUP($A664,'Data Sheet'!$A:I,9,FALSE),"NA")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6" t="e">
        <f ca="1">_xlfn.IFNA(VLOOKUP($A665,'Data Sheet'!$A:H,8,FALSE),"NA")</f>
        <v>#NAME?</v>
      </c>
      <c r="I665" s="29" t="e">
        <f ca="1">_xlfn.IFNA(VLOOKUP($A665,'Data Sheet'!$A:I,9,FALSE),"NA")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6" t="e">
        <f ca="1">_xlfn.IFNA(VLOOKUP($A666,'Data Sheet'!$A:H,8,FALSE),"NA")</f>
        <v>#NAME?</v>
      </c>
      <c r="I666" s="29" t="e">
        <f ca="1">_xlfn.IFNA(VLOOKUP($A666,'Data Sheet'!$A:I,9,FALSE),"NA")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6" t="e">
        <f ca="1">_xlfn.IFNA(VLOOKUP($A667,'Data Sheet'!$A:H,8,FALSE),"NA")</f>
        <v>#NAME?</v>
      </c>
      <c r="I667" s="29" t="e">
        <f ca="1">_xlfn.IFNA(VLOOKUP($A667,'Data Sheet'!$A:I,9,FALSE),"NA")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6" t="e">
        <f ca="1">_xlfn.IFNA(VLOOKUP($A668,'Data Sheet'!$A:H,8,FALSE),"NA")</f>
        <v>#NAME?</v>
      </c>
      <c r="I668" s="29" t="e">
        <f ca="1">_xlfn.IFNA(VLOOKUP($A668,'Data Sheet'!$A:I,9,FALSE),"NA")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6" t="e">
        <f ca="1">_xlfn.IFNA(VLOOKUP($A669,'Data Sheet'!$A:H,8,FALSE),"NA")</f>
        <v>#NAME?</v>
      </c>
      <c r="I669" s="29" t="e">
        <f ca="1">_xlfn.IFNA(VLOOKUP($A669,'Data Sheet'!$A:I,9,FALSE),"NA")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6" t="e">
        <f ca="1">_xlfn.IFNA(VLOOKUP($A670,'Data Sheet'!$A:H,8,FALSE),"NA")</f>
        <v>#NAME?</v>
      </c>
      <c r="I670" s="29" t="e">
        <f ca="1">_xlfn.IFNA(VLOOKUP($A670,'Data Sheet'!$A:I,9,FALSE),"NA")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6" t="e">
        <f ca="1">_xlfn.IFNA(VLOOKUP($A671,'Data Sheet'!$A:H,8,FALSE),"NA")</f>
        <v>#NAME?</v>
      </c>
      <c r="I671" s="29" t="e">
        <f ca="1">_xlfn.IFNA(VLOOKUP($A671,'Data Sheet'!$A:I,9,FALSE),"NA")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6" t="e">
        <f ca="1">_xlfn.IFNA(VLOOKUP($A672,'Data Sheet'!$A:H,8,FALSE),"NA")</f>
        <v>#NAME?</v>
      </c>
      <c r="I672" s="29" t="e">
        <f ca="1">_xlfn.IFNA(VLOOKUP($A672,'Data Sheet'!$A:I,9,FALSE),"NA")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6" t="e">
        <f ca="1">_xlfn.IFNA(VLOOKUP($A673,'Data Sheet'!$A:H,8,FALSE),"NA")</f>
        <v>#NAME?</v>
      </c>
      <c r="I673" s="29" t="e">
        <f ca="1">_xlfn.IFNA(VLOOKUP($A673,'Data Sheet'!$A:I,9,FALSE),"NA")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6" t="e">
        <f ca="1">_xlfn.IFNA(VLOOKUP($A674,'Data Sheet'!$A:H,8,FALSE),"NA")</f>
        <v>#NAME?</v>
      </c>
      <c r="I674" s="29" t="e">
        <f ca="1">_xlfn.IFNA(VLOOKUP($A674,'Data Sheet'!$A:I,9,FALSE),"NA")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6" t="e">
        <f ca="1">_xlfn.IFNA(VLOOKUP($A675,'Data Sheet'!$A:H,8,FALSE),"NA")</f>
        <v>#NAME?</v>
      </c>
      <c r="I675" s="29" t="e">
        <f ca="1">_xlfn.IFNA(VLOOKUP($A675,'Data Sheet'!$A:I,9,FALSE),"NA")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6" t="e">
        <f ca="1">_xlfn.IFNA(VLOOKUP($A676,'Data Sheet'!$A:H,8,FALSE),"NA")</f>
        <v>#NAME?</v>
      </c>
      <c r="I676" s="29" t="e">
        <f ca="1">_xlfn.IFNA(VLOOKUP($A676,'Data Sheet'!$A:I,9,FALSE),"NA")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6" t="e">
        <f ca="1">_xlfn.IFNA(VLOOKUP($A677,'Data Sheet'!$A:H,8,FALSE),"NA")</f>
        <v>#NAME?</v>
      </c>
      <c r="I677" s="29" t="e">
        <f ca="1">_xlfn.IFNA(VLOOKUP($A677,'Data Sheet'!$A:I,9,FALSE),"NA")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6" t="e">
        <f ca="1">_xlfn.IFNA(VLOOKUP($A678,'Data Sheet'!$A:H,8,FALSE),"NA")</f>
        <v>#NAME?</v>
      </c>
      <c r="I678" s="29" t="e">
        <f ca="1">_xlfn.IFNA(VLOOKUP($A678,'Data Sheet'!$A:I,9,FALSE),"NA")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6" t="e">
        <f ca="1">_xlfn.IFNA(VLOOKUP($A679,'Data Sheet'!$A:H,8,FALSE),"NA")</f>
        <v>#NAME?</v>
      </c>
      <c r="I679" s="29" t="e">
        <f ca="1">_xlfn.IFNA(VLOOKUP($A679,'Data Sheet'!$A:I,9,FALSE),"NA")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6" t="e">
        <f ca="1">_xlfn.IFNA(VLOOKUP($A680,'Data Sheet'!$A:H,8,FALSE),"NA")</f>
        <v>#NAME?</v>
      </c>
      <c r="I680" s="29" t="e">
        <f ca="1">_xlfn.IFNA(VLOOKUP($A680,'Data Sheet'!$A:I,9,FALSE),"NA")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6" t="e">
        <f ca="1">_xlfn.IFNA(VLOOKUP($A681,'Data Sheet'!$A:H,8,FALSE),"NA")</f>
        <v>#NAME?</v>
      </c>
      <c r="I681" s="29" t="e">
        <f ca="1">_xlfn.IFNA(VLOOKUP($A681,'Data Sheet'!$A:I,9,FALSE),"NA")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6" t="e">
        <f ca="1">_xlfn.IFNA(VLOOKUP($A682,'Data Sheet'!$A:H,8,FALSE),"NA")</f>
        <v>#NAME?</v>
      </c>
      <c r="I682" s="29" t="e">
        <f ca="1">_xlfn.IFNA(VLOOKUP($A682,'Data Sheet'!$A:I,9,FALSE),"NA")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6" t="e">
        <f ca="1">_xlfn.IFNA(VLOOKUP($A683,'Data Sheet'!$A:H,8,FALSE),"NA")</f>
        <v>#NAME?</v>
      </c>
      <c r="I683" s="29" t="e">
        <f ca="1">_xlfn.IFNA(VLOOKUP($A683,'Data Sheet'!$A:I,9,FALSE),"NA")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6" t="e">
        <f ca="1">_xlfn.IFNA(VLOOKUP($A684,'Data Sheet'!$A:H,8,FALSE),"NA")</f>
        <v>#NAME?</v>
      </c>
      <c r="I684" s="29" t="e">
        <f ca="1">_xlfn.IFNA(VLOOKUP($A684,'Data Sheet'!$A:I,9,FALSE),"NA")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6" t="e">
        <f ca="1">_xlfn.IFNA(VLOOKUP($A685,'Data Sheet'!$A:H,8,FALSE),"NA")</f>
        <v>#NAME?</v>
      </c>
      <c r="I685" s="29" t="e">
        <f ca="1">_xlfn.IFNA(VLOOKUP($A685,'Data Sheet'!$A:I,9,FALSE),"NA")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6" t="e">
        <f ca="1">_xlfn.IFNA(VLOOKUP($A686,'Data Sheet'!$A:H,8,FALSE),"NA")</f>
        <v>#NAME?</v>
      </c>
      <c r="I686" s="29" t="e">
        <f ca="1">_xlfn.IFNA(VLOOKUP($A686,'Data Sheet'!$A:I,9,FALSE),"NA")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6" t="e">
        <f ca="1">_xlfn.IFNA(VLOOKUP($A687,'Data Sheet'!$A:H,8,FALSE),"NA")</f>
        <v>#NAME?</v>
      </c>
      <c r="I687" s="29" t="e">
        <f ca="1">_xlfn.IFNA(VLOOKUP($A687,'Data Sheet'!$A:I,9,FALSE),"NA")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6" t="e">
        <f ca="1">_xlfn.IFNA(VLOOKUP($A688,'Data Sheet'!$A:H,8,FALSE),"NA")</f>
        <v>#NAME?</v>
      </c>
      <c r="I688" s="29" t="e">
        <f ca="1">_xlfn.IFNA(VLOOKUP($A688,'Data Sheet'!$A:I,9,FALSE),"NA")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6" t="e">
        <f ca="1">_xlfn.IFNA(VLOOKUP($A689,'Data Sheet'!$A:H,8,FALSE),"NA")</f>
        <v>#NAME?</v>
      </c>
      <c r="I689" s="29" t="e">
        <f ca="1">_xlfn.IFNA(VLOOKUP($A689,'Data Sheet'!$A:I,9,FALSE),"NA")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6" t="e">
        <f ca="1">_xlfn.IFNA(VLOOKUP($A690,'Data Sheet'!$A:H,8,FALSE),"NA")</f>
        <v>#NAME?</v>
      </c>
      <c r="I690" s="29" t="e">
        <f ca="1">_xlfn.IFNA(VLOOKUP($A690,'Data Sheet'!$A:I,9,FALSE),"NA")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6" t="e">
        <f ca="1">_xlfn.IFNA(VLOOKUP($A691,'Data Sheet'!$A:H,8,FALSE),"NA")</f>
        <v>#NAME?</v>
      </c>
      <c r="I691" s="29" t="e">
        <f ca="1">_xlfn.IFNA(VLOOKUP($A691,'Data Sheet'!$A:I,9,FALSE),"NA")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6" t="e">
        <f ca="1">_xlfn.IFNA(VLOOKUP($A692,'Data Sheet'!$A:H,8,FALSE),"NA")</f>
        <v>#NAME?</v>
      </c>
      <c r="I692" s="29" t="e">
        <f ca="1">_xlfn.IFNA(VLOOKUP($A692,'Data Sheet'!$A:I,9,FALSE),"NA")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6" t="e">
        <f ca="1">_xlfn.IFNA(VLOOKUP($A693,'Data Sheet'!$A:H,8,FALSE),"NA")</f>
        <v>#NAME?</v>
      </c>
      <c r="I693" s="29" t="e">
        <f ca="1">_xlfn.IFNA(VLOOKUP($A693,'Data Sheet'!$A:I,9,FALSE),"NA")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6" t="e">
        <f ca="1">_xlfn.IFNA(VLOOKUP($A694,'Data Sheet'!$A:H,8,FALSE),"NA")</f>
        <v>#NAME?</v>
      </c>
      <c r="I694" s="29" t="e">
        <f ca="1">_xlfn.IFNA(VLOOKUP($A694,'Data Sheet'!$A:I,9,FALSE),"NA")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6" t="e">
        <f ca="1">_xlfn.IFNA(VLOOKUP($A695,'Data Sheet'!$A:H,8,FALSE),"NA")</f>
        <v>#NAME?</v>
      </c>
      <c r="I695" s="29" t="e">
        <f ca="1">_xlfn.IFNA(VLOOKUP($A695,'Data Sheet'!$A:I,9,FALSE),"NA")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6" t="e">
        <f ca="1">_xlfn.IFNA(VLOOKUP($A696,'Data Sheet'!$A:H,8,FALSE),"NA")</f>
        <v>#NAME?</v>
      </c>
      <c r="I696" s="29" t="e">
        <f ca="1">_xlfn.IFNA(VLOOKUP($A696,'Data Sheet'!$A:I,9,FALSE),"NA")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6" t="e">
        <f ca="1">_xlfn.IFNA(VLOOKUP($A697,'Data Sheet'!$A:H,8,FALSE),"NA")</f>
        <v>#NAME?</v>
      </c>
      <c r="I697" s="29" t="e">
        <f ca="1">_xlfn.IFNA(VLOOKUP($A697,'Data Sheet'!$A:I,9,FALSE),"NA")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6" t="e">
        <f ca="1">_xlfn.IFNA(VLOOKUP($A698,'Data Sheet'!$A:H,8,FALSE),"NA")</f>
        <v>#NAME?</v>
      </c>
      <c r="I698" s="29" t="e">
        <f ca="1">_xlfn.IFNA(VLOOKUP($A698,'Data Sheet'!$A:I,9,FALSE),"NA")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6" t="e">
        <f ca="1">_xlfn.IFNA(VLOOKUP($A699,'Data Sheet'!$A:H,8,FALSE),"NA")</f>
        <v>#NAME?</v>
      </c>
      <c r="I699" s="29" t="e">
        <f ca="1">_xlfn.IFNA(VLOOKUP($A699,'Data Sheet'!$A:I,9,FALSE),"NA")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6" t="e">
        <f ca="1">_xlfn.IFNA(VLOOKUP($A700,'Data Sheet'!$A:H,8,FALSE),"NA")</f>
        <v>#NAME?</v>
      </c>
      <c r="I700" s="29" t="e">
        <f ca="1">_xlfn.IFNA(VLOOKUP($A700,'Data Sheet'!$A:I,9,FALSE),"NA")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6" t="e">
        <f ca="1">_xlfn.IFNA(VLOOKUP($A701,'Data Sheet'!$A:H,8,FALSE),"NA")</f>
        <v>#NAME?</v>
      </c>
      <c r="I701" s="29" t="e">
        <f ca="1">_xlfn.IFNA(VLOOKUP($A701,'Data Sheet'!$A:I,9,FALSE),"NA")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6" t="e">
        <f ca="1">_xlfn.IFNA(VLOOKUP($A702,'Data Sheet'!$A:H,8,FALSE),"NA")</f>
        <v>#NAME?</v>
      </c>
      <c r="I702" s="29" t="e">
        <f ca="1">_xlfn.IFNA(VLOOKUP($A702,'Data Sheet'!$A:I,9,FALSE),"NA")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6" t="e">
        <f ca="1">_xlfn.IFNA(VLOOKUP($A703,'Data Sheet'!$A:H,8,FALSE),"NA")</f>
        <v>#NAME?</v>
      </c>
      <c r="I703" s="29" t="e">
        <f ca="1">_xlfn.IFNA(VLOOKUP($A703,'Data Sheet'!$A:I,9,FALSE),"NA")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6" t="e">
        <f ca="1">_xlfn.IFNA(VLOOKUP($A704,'Data Sheet'!$A:H,8,FALSE),"NA")</f>
        <v>#NAME?</v>
      </c>
      <c r="I704" s="29" t="e">
        <f ca="1">_xlfn.IFNA(VLOOKUP($A704,'Data Sheet'!$A:I,9,FALSE),"NA")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6" t="e">
        <f ca="1">_xlfn.IFNA(VLOOKUP($A705,'Data Sheet'!$A:H,8,FALSE),"NA")</f>
        <v>#NAME?</v>
      </c>
      <c r="I705" s="29" t="e">
        <f ca="1">_xlfn.IFNA(VLOOKUP($A705,'Data Sheet'!$A:I,9,FALSE),"NA")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6" t="e">
        <f ca="1">_xlfn.IFNA(VLOOKUP($A706,'Data Sheet'!$A:H,8,FALSE),"NA")</f>
        <v>#NAME?</v>
      </c>
      <c r="I706" s="29" t="e">
        <f ca="1">_xlfn.IFNA(VLOOKUP($A706,'Data Sheet'!$A:I,9,FALSE),"NA")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6" t="e">
        <f ca="1">_xlfn.IFNA(VLOOKUP($A707,'Data Sheet'!$A:H,8,FALSE),"NA")</f>
        <v>#NAME?</v>
      </c>
      <c r="I707" s="29" t="e">
        <f ca="1">_xlfn.IFNA(VLOOKUP($A707,'Data Sheet'!$A:I,9,FALSE),"NA")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6" t="e">
        <f ca="1">_xlfn.IFNA(VLOOKUP($A708,'Data Sheet'!$A:H,8,FALSE),"NA")</f>
        <v>#NAME?</v>
      </c>
      <c r="I708" s="29" t="e">
        <f ca="1">_xlfn.IFNA(VLOOKUP($A708,'Data Sheet'!$A:I,9,FALSE),"NA")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6" t="e">
        <f ca="1">_xlfn.IFNA(VLOOKUP($A709,'Data Sheet'!$A:H,8,FALSE),"NA")</f>
        <v>#NAME?</v>
      </c>
      <c r="I709" s="29" t="e">
        <f ca="1">_xlfn.IFNA(VLOOKUP($A709,'Data Sheet'!$A:I,9,FALSE),"NA")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6" t="e">
        <f ca="1">_xlfn.IFNA(VLOOKUP($A710,'Data Sheet'!$A:H,8,FALSE),"NA")</f>
        <v>#NAME?</v>
      </c>
      <c r="I710" s="29" t="e">
        <f ca="1">_xlfn.IFNA(VLOOKUP($A710,'Data Sheet'!$A:I,9,FALSE),"NA")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6" t="e">
        <f ca="1">_xlfn.IFNA(VLOOKUP($A711,'Data Sheet'!$A:H,8,FALSE),"NA")</f>
        <v>#NAME?</v>
      </c>
      <c r="I711" s="29" t="e">
        <f ca="1">_xlfn.IFNA(VLOOKUP($A711,'Data Sheet'!$A:I,9,FALSE),"NA")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6" t="e">
        <f ca="1">_xlfn.IFNA(VLOOKUP($A712,'Data Sheet'!$A:H,8,FALSE),"NA")</f>
        <v>#NAME?</v>
      </c>
      <c r="I712" s="29" t="e">
        <f ca="1">_xlfn.IFNA(VLOOKUP($A712,'Data Sheet'!$A:I,9,FALSE),"NA")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6" t="e">
        <f ca="1">_xlfn.IFNA(VLOOKUP($A713,'Data Sheet'!$A:H,8,FALSE),"NA")</f>
        <v>#NAME?</v>
      </c>
      <c r="I713" s="29" t="e">
        <f ca="1">_xlfn.IFNA(VLOOKUP($A713,'Data Sheet'!$A:I,9,FALSE),"NA")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6" t="e">
        <f ca="1">_xlfn.IFNA(VLOOKUP($A714,'Data Sheet'!$A:H,8,FALSE),"NA")</f>
        <v>#NAME?</v>
      </c>
      <c r="I714" s="29" t="e">
        <f ca="1">_xlfn.IFNA(VLOOKUP($A714,'Data Sheet'!$A:I,9,FALSE),"NA")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6" t="e">
        <f ca="1">_xlfn.IFNA(VLOOKUP($A715,'Data Sheet'!$A:H,8,FALSE),"NA")</f>
        <v>#NAME?</v>
      </c>
      <c r="I715" s="29" t="e">
        <f ca="1">_xlfn.IFNA(VLOOKUP($A715,'Data Sheet'!$A:I,9,FALSE),"NA")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6" t="e">
        <f ca="1">_xlfn.IFNA(VLOOKUP($A716,'Data Sheet'!$A:H,8,FALSE),"NA")</f>
        <v>#NAME?</v>
      </c>
      <c r="I716" s="29" t="e">
        <f ca="1">_xlfn.IFNA(VLOOKUP($A716,'Data Sheet'!$A:I,9,FALSE),"NA")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6" t="e">
        <f ca="1">_xlfn.IFNA(VLOOKUP($A717,'Data Sheet'!$A:H,8,FALSE),"NA")</f>
        <v>#NAME?</v>
      </c>
      <c r="I717" s="29" t="e">
        <f ca="1">_xlfn.IFNA(VLOOKUP($A717,'Data Sheet'!$A:I,9,FALSE),"NA")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6" t="e">
        <f ca="1">_xlfn.IFNA(VLOOKUP($A718,'Data Sheet'!$A:H,8,FALSE),"NA")</f>
        <v>#NAME?</v>
      </c>
      <c r="I718" s="29" t="e">
        <f ca="1">_xlfn.IFNA(VLOOKUP($A718,'Data Sheet'!$A:I,9,FALSE),"NA")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6" t="e">
        <f ca="1">_xlfn.IFNA(VLOOKUP($A719,'Data Sheet'!$A:H,8,FALSE),"NA")</f>
        <v>#NAME?</v>
      </c>
      <c r="I719" s="29" t="e">
        <f ca="1">_xlfn.IFNA(VLOOKUP($A719,'Data Sheet'!$A:I,9,FALSE),"NA")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6" t="e">
        <f ca="1">_xlfn.IFNA(VLOOKUP($A720,'Data Sheet'!$A:H,8,FALSE),"NA")</f>
        <v>#NAME?</v>
      </c>
      <c r="I720" s="29" t="e">
        <f ca="1">_xlfn.IFNA(VLOOKUP($A720,'Data Sheet'!$A:I,9,FALSE),"NA")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6" t="e">
        <f ca="1">_xlfn.IFNA(VLOOKUP($A721,'Data Sheet'!$A:H,8,FALSE),"NA")</f>
        <v>#NAME?</v>
      </c>
      <c r="I721" s="29" t="e">
        <f ca="1">_xlfn.IFNA(VLOOKUP($A721,'Data Sheet'!$A:I,9,FALSE),"NA")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6" t="e">
        <f ca="1">_xlfn.IFNA(VLOOKUP($A722,'Data Sheet'!$A:H,8,FALSE),"NA")</f>
        <v>#NAME?</v>
      </c>
      <c r="I722" s="29" t="e">
        <f ca="1">_xlfn.IFNA(VLOOKUP($A722,'Data Sheet'!$A:I,9,FALSE),"NA")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6" t="e">
        <f ca="1">_xlfn.IFNA(VLOOKUP($A723,'Data Sheet'!$A:H,8,FALSE),"NA")</f>
        <v>#NAME?</v>
      </c>
      <c r="I723" s="29" t="e">
        <f ca="1">_xlfn.IFNA(VLOOKUP($A723,'Data Sheet'!$A:I,9,FALSE),"NA")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6" t="e">
        <f ca="1">_xlfn.IFNA(VLOOKUP($A724,'Data Sheet'!$A:H,8,FALSE),"NA")</f>
        <v>#NAME?</v>
      </c>
      <c r="I724" s="29" t="e">
        <f ca="1">_xlfn.IFNA(VLOOKUP($A724,'Data Sheet'!$A:I,9,FALSE),"NA")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6" t="e">
        <f ca="1">_xlfn.IFNA(VLOOKUP($A725,'Data Sheet'!$A:H,8,FALSE),"NA")</f>
        <v>#NAME?</v>
      </c>
      <c r="I725" s="29" t="e">
        <f ca="1">_xlfn.IFNA(VLOOKUP($A725,'Data Sheet'!$A:I,9,FALSE),"NA")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6" t="e">
        <f ca="1">_xlfn.IFNA(VLOOKUP($A726,'Data Sheet'!$A:H,8,FALSE),"NA")</f>
        <v>#NAME?</v>
      </c>
      <c r="I726" s="29" t="e">
        <f ca="1">_xlfn.IFNA(VLOOKUP($A726,'Data Sheet'!$A:I,9,FALSE),"NA")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6" t="e">
        <f ca="1">_xlfn.IFNA(VLOOKUP($A727,'Data Sheet'!$A:H,8,FALSE),"NA")</f>
        <v>#NAME?</v>
      </c>
      <c r="I727" s="29" t="e">
        <f ca="1">_xlfn.IFNA(VLOOKUP($A727,'Data Sheet'!$A:I,9,FALSE),"NA")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6" t="e">
        <f ca="1">_xlfn.IFNA(VLOOKUP($A728,'Data Sheet'!$A:H,8,FALSE),"NA")</f>
        <v>#NAME?</v>
      </c>
      <c r="I728" s="29" t="e">
        <f ca="1">_xlfn.IFNA(VLOOKUP($A728,'Data Sheet'!$A:I,9,FALSE),"NA")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6" t="e">
        <f ca="1">_xlfn.IFNA(VLOOKUP($A729,'Data Sheet'!$A:H,8,FALSE),"NA")</f>
        <v>#NAME?</v>
      </c>
      <c r="I729" s="29" t="e">
        <f ca="1">_xlfn.IFNA(VLOOKUP($A729,'Data Sheet'!$A:I,9,FALSE),"NA")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6" t="e">
        <f ca="1">_xlfn.IFNA(VLOOKUP($A730,'Data Sheet'!$A:H,8,FALSE),"NA")</f>
        <v>#NAME?</v>
      </c>
      <c r="I730" s="29" t="e">
        <f ca="1">_xlfn.IFNA(VLOOKUP($A730,'Data Sheet'!$A:I,9,FALSE),"NA")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6" t="e">
        <f ca="1">_xlfn.IFNA(VLOOKUP($A731,'Data Sheet'!$A:H,8,FALSE),"NA")</f>
        <v>#NAME?</v>
      </c>
      <c r="I731" s="29" t="e">
        <f ca="1">_xlfn.IFNA(VLOOKUP($A731,'Data Sheet'!$A:I,9,FALSE),"NA")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6" t="e">
        <f ca="1">_xlfn.IFNA(VLOOKUP($A732,'Data Sheet'!$A:H,8,FALSE),"NA")</f>
        <v>#NAME?</v>
      </c>
      <c r="I732" s="29" t="e">
        <f ca="1">_xlfn.IFNA(VLOOKUP($A732,'Data Sheet'!$A:I,9,FALSE),"NA")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6" t="e">
        <f ca="1">_xlfn.IFNA(VLOOKUP($A733,'Data Sheet'!$A:H,8,FALSE),"NA")</f>
        <v>#NAME?</v>
      </c>
      <c r="I733" s="29" t="e">
        <f ca="1">_xlfn.IFNA(VLOOKUP($A733,'Data Sheet'!$A:I,9,FALSE),"NA")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6" t="e">
        <f ca="1">_xlfn.IFNA(VLOOKUP($A734,'Data Sheet'!$A:H,8,FALSE),"NA")</f>
        <v>#NAME?</v>
      </c>
      <c r="I734" s="29" t="e">
        <f ca="1">_xlfn.IFNA(VLOOKUP($A734,'Data Sheet'!$A:I,9,FALSE),"NA")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6" t="e">
        <f ca="1">_xlfn.IFNA(VLOOKUP($A735,'Data Sheet'!$A:H,8,FALSE),"NA")</f>
        <v>#NAME?</v>
      </c>
      <c r="I735" s="29" t="e">
        <f ca="1">_xlfn.IFNA(VLOOKUP($A735,'Data Sheet'!$A:I,9,FALSE),"NA")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6" t="e">
        <f ca="1">_xlfn.IFNA(VLOOKUP($A736,'Data Sheet'!$A:H,8,FALSE),"NA")</f>
        <v>#NAME?</v>
      </c>
      <c r="I736" s="29" t="e">
        <f ca="1">_xlfn.IFNA(VLOOKUP($A736,'Data Sheet'!$A:I,9,FALSE),"NA")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6" t="e">
        <f ca="1">_xlfn.IFNA(VLOOKUP($A737,'Data Sheet'!$A:H,8,FALSE),"NA")</f>
        <v>#NAME?</v>
      </c>
      <c r="I737" s="29" t="e">
        <f ca="1">_xlfn.IFNA(VLOOKUP($A737,'Data Sheet'!$A:I,9,FALSE),"NA")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6" t="e">
        <f ca="1">_xlfn.IFNA(VLOOKUP($A738,'Data Sheet'!$A:H,8,FALSE),"NA")</f>
        <v>#NAME?</v>
      </c>
      <c r="I738" s="29" t="e">
        <f ca="1">_xlfn.IFNA(VLOOKUP($A738,'Data Sheet'!$A:I,9,FALSE),"NA")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6" t="e">
        <f ca="1">_xlfn.IFNA(VLOOKUP($A739,'Data Sheet'!$A:H,8,FALSE),"NA")</f>
        <v>#NAME?</v>
      </c>
      <c r="I739" s="29" t="e">
        <f ca="1">_xlfn.IFNA(VLOOKUP($A739,'Data Sheet'!$A:I,9,FALSE),"NA")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6" t="e">
        <f ca="1">_xlfn.IFNA(VLOOKUP($A740,'Data Sheet'!$A:H,8,FALSE),"NA")</f>
        <v>#NAME?</v>
      </c>
      <c r="I740" s="29" t="e">
        <f ca="1">_xlfn.IFNA(VLOOKUP($A740,'Data Sheet'!$A:I,9,FALSE),"NA")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6" t="e">
        <f ca="1">_xlfn.IFNA(VLOOKUP($A741,'Data Sheet'!$A:H,8,FALSE),"NA")</f>
        <v>#NAME?</v>
      </c>
      <c r="I741" s="29" t="e">
        <f ca="1">_xlfn.IFNA(VLOOKUP($A741,'Data Sheet'!$A:I,9,FALSE),"NA")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6" t="e">
        <f ca="1">_xlfn.IFNA(VLOOKUP($A742,'Data Sheet'!$A:H,8,FALSE),"NA")</f>
        <v>#NAME?</v>
      </c>
      <c r="I742" s="29" t="e">
        <f ca="1">_xlfn.IFNA(VLOOKUP($A742,'Data Sheet'!$A:I,9,FALSE),"NA")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6" t="e">
        <f ca="1">_xlfn.IFNA(VLOOKUP($A743,'Data Sheet'!$A:H,8,FALSE),"NA")</f>
        <v>#NAME?</v>
      </c>
      <c r="I743" s="29" t="e">
        <f ca="1">_xlfn.IFNA(VLOOKUP($A743,'Data Sheet'!$A:I,9,FALSE),"NA")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6" t="e">
        <f ca="1">_xlfn.IFNA(VLOOKUP($A744,'Data Sheet'!$A:H,8,FALSE),"NA")</f>
        <v>#NAME?</v>
      </c>
      <c r="I744" s="29" t="e">
        <f ca="1">_xlfn.IFNA(VLOOKUP($A744,'Data Sheet'!$A:I,9,FALSE),"NA")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6" t="e">
        <f ca="1">_xlfn.IFNA(VLOOKUP($A745,'Data Sheet'!$A:H,8,FALSE),"NA")</f>
        <v>#NAME?</v>
      </c>
      <c r="I745" s="29" t="e">
        <f ca="1">_xlfn.IFNA(VLOOKUP($A745,'Data Sheet'!$A:I,9,FALSE),"NA")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6" t="e">
        <f ca="1">_xlfn.IFNA(VLOOKUP($A746,'Data Sheet'!$A:H,8,FALSE),"NA")</f>
        <v>#NAME?</v>
      </c>
      <c r="I746" s="29" t="e">
        <f ca="1">_xlfn.IFNA(VLOOKUP($A746,'Data Sheet'!$A:I,9,FALSE),"NA")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6" t="e">
        <f ca="1">_xlfn.IFNA(VLOOKUP($A747,'Data Sheet'!$A:H,8,FALSE),"NA")</f>
        <v>#NAME?</v>
      </c>
      <c r="I747" s="29" t="e">
        <f ca="1">_xlfn.IFNA(VLOOKUP($A747,'Data Sheet'!$A:I,9,FALSE),"NA")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6" t="e">
        <f ca="1">_xlfn.IFNA(VLOOKUP($A748,'Data Sheet'!$A:H,8,FALSE),"NA")</f>
        <v>#NAME?</v>
      </c>
      <c r="I748" s="29" t="e">
        <f ca="1">_xlfn.IFNA(VLOOKUP($A748,'Data Sheet'!$A:I,9,FALSE),"NA")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6" t="e">
        <f ca="1">_xlfn.IFNA(VLOOKUP($A749,'Data Sheet'!$A:H,8,FALSE),"NA")</f>
        <v>#NAME?</v>
      </c>
      <c r="I749" s="29" t="e">
        <f ca="1">_xlfn.IFNA(VLOOKUP($A749,'Data Sheet'!$A:I,9,FALSE),"NA")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6" t="e">
        <f ca="1">_xlfn.IFNA(VLOOKUP($A750,'Data Sheet'!$A:H,8,FALSE),"NA")</f>
        <v>#NAME?</v>
      </c>
      <c r="I750" s="29" t="e">
        <f ca="1">_xlfn.IFNA(VLOOKUP($A750,'Data Sheet'!$A:I,9,FALSE),"NA")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6" t="e">
        <f ca="1">_xlfn.IFNA(VLOOKUP($A751,'Data Sheet'!$A:H,8,FALSE),"NA")</f>
        <v>#NAME?</v>
      </c>
      <c r="I751" s="29" t="e">
        <f ca="1">_xlfn.IFNA(VLOOKUP($A751,'Data Sheet'!$A:I,9,FALSE),"NA")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6" t="e">
        <f ca="1">_xlfn.IFNA(VLOOKUP($A752,'Data Sheet'!$A:H,8,FALSE),"NA")</f>
        <v>#NAME?</v>
      </c>
      <c r="I752" s="29" t="e">
        <f ca="1">_xlfn.IFNA(VLOOKUP($A752,'Data Sheet'!$A:I,9,FALSE),"NA")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6" t="e">
        <f ca="1">_xlfn.IFNA(VLOOKUP($A753,'Data Sheet'!$A:H,8,FALSE),"NA")</f>
        <v>#NAME?</v>
      </c>
      <c r="I753" s="29" t="e">
        <f ca="1">_xlfn.IFNA(VLOOKUP($A753,'Data Sheet'!$A:I,9,FALSE),"NA")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6" t="e">
        <f ca="1">_xlfn.IFNA(VLOOKUP($A754,'Data Sheet'!$A:H,8,FALSE),"NA")</f>
        <v>#NAME?</v>
      </c>
      <c r="I754" s="29" t="e">
        <f ca="1">_xlfn.IFNA(VLOOKUP($A754,'Data Sheet'!$A:I,9,FALSE),"NA")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6" t="e">
        <f ca="1">_xlfn.IFNA(VLOOKUP($A755,'Data Sheet'!$A:H,8,FALSE),"NA")</f>
        <v>#NAME?</v>
      </c>
      <c r="I755" s="29" t="e">
        <f ca="1">_xlfn.IFNA(VLOOKUP($A755,'Data Sheet'!$A:I,9,FALSE),"NA")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6" t="e">
        <f ca="1">_xlfn.IFNA(VLOOKUP($A756,'Data Sheet'!$A:H,8,FALSE),"NA")</f>
        <v>#NAME?</v>
      </c>
      <c r="I756" s="29" t="e">
        <f ca="1">_xlfn.IFNA(VLOOKUP($A756,'Data Sheet'!$A:I,9,FALSE),"NA")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6" t="e">
        <f ca="1">_xlfn.IFNA(VLOOKUP($A757,'Data Sheet'!$A:H,8,FALSE),"NA")</f>
        <v>#NAME?</v>
      </c>
      <c r="I757" s="29" t="e">
        <f ca="1">_xlfn.IFNA(VLOOKUP($A757,'Data Sheet'!$A:I,9,FALSE),"NA")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6" t="e">
        <f ca="1">_xlfn.IFNA(VLOOKUP($A758,'Data Sheet'!$A:H,8,FALSE),"NA")</f>
        <v>#NAME?</v>
      </c>
      <c r="I758" s="29" t="e">
        <f ca="1">_xlfn.IFNA(VLOOKUP($A758,'Data Sheet'!$A:I,9,FALSE),"NA")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6" t="e">
        <f ca="1">_xlfn.IFNA(VLOOKUP($A759,'Data Sheet'!$A:H,8,FALSE),"NA")</f>
        <v>#NAME?</v>
      </c>
      <c r="I759" s="29" t="e">
        <f ca="1">_xlfn.IFNA(VLOOKUP($A759,'Data Sheet'!$A:I,9,FALSE),"NA")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6" t="e">
        <f ca="1">_xlfn.IFNA(VLOOKUP($A760,'Data Sheet'!$A:H,8,FALSE),"NA")</f>
        <v>#NAME?</v>
      </c>
      <c r="I760" s="29" t="e">
        <f ca="1">_xlfn.IFNA(VLOOKUP($A760,'Data Sheet'!$A:I,9,FALSE),"NA")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6" t="e">
        <f ca="1">_xlfn.IFNA(VLOOKUP($A761,'Data Sheet'!$A:H,8,FALSE),"NA")</f>
        <v>#NAME?</v>
      </c>
      <c r="I761" s="29" t="e">
        <f ca="1">_xlfn.IFNA(VLOOKUP($A761,'Data Sheet'!$A:I,9,FALSE),"NA")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6" t="e">
        <f ca="1">_xlfn.IFNA(VLOOKUP($A762,'Data Sheet'!$A:H,8,FALSE),"NA")</f>
        <v>#NAME?</v>
      </c>
      <c r="I762" s="29" t="e">
        <f ca="1">_xlfn.IFNA(VLOOKUP($A762,'Data Sheet'!$A:I,9,FALSE),"NA")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6" t="e">
        <f ca="1">_xlfn.IFNA(VLOOKUP($A763,'Data Sheet'!$A:H,8,FALSE),"NA")</f>
        <v>#NAME?</v>
      </c>
      <c r="I763" s="29" t="e">
        <f ca="1">_xlfn.IFNA(VLOOKUP($A763,'Data Sheet'!$A:I,9,FALSE),"NA")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6" t="e">
        <f ca="1">_xlfn.IFNA(VLOOKUP($A764,'Data Sheet'!$A:H,8,FALSE),"NA")</f>
        <v>#NAME?</v>
      </c>
      <c r="I764" s="29" t="e">
        <f ca="1">_xlfn.IFNA(VLOOKUP($A764,'Data Sheet'!$A:I,9,FALSE),"NA")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6" t="e">
        <f ca="1">_xlfn.IFNA(VLOOKUP($A765,'Data Sheet'!$A:H,8,FALSE),"NA")</f>
        <v>#NAME?</v>
      </c>
      <c r="I765" s="29" t="e">
        <f ca="1">_xlfn.IFNA(VLOOKUP($A765,'Data Sheet'!$A:I,9,FALSE),"NA")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6" t="e">
        <f ca="1">_xlfn.IFNA(VLOOKUP($A766,'Data Sheet'!$A:H,8,FALSE),"NA")</f>
        <v>#NAME?</v>
      </c>
      <c r="I766" s="29" t="e">
        <f ca="1">_xlfn.IFNA(VLOOKUP($A766,'Data Sheet'!$A:I,9,FALSE),"NA")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6" t="e">
        <f ca="1">_xlfn.IFNA(VLOOKUP($A767,'Data Sheet'!$A:H,8,FALSE),"NA")</f>
        <v>#NAME?</v>
      </c>
      <c r="I767" s="29" t="e">
        <f ca="1">_xlfn.IFNA(VLOOKUP($A767,'Data Sheet'!$A:I,9,FALSE),"NA")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6" t="e">
        <f ca="1">_xlfn.IFNA(VLOOKUP($A768,'Data Sheet'!$A:H,8,FALSE),"NA")</f>
        <v>#NAME?</v>
      </c>
      <c r="I768" s="29" t="e">
        <f ca="1">_xlfn.IFNA(VLOOKUP($A768,'Data Sheet'!$A:I,9,FALSE),"NA")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6" t="e">
        <f ca="1">_xlfn.IFNA(VLOOKUP($A769,'Data Sheet'!$A:H,8,FALSE),"NA")</f>
        <v>#NAME?</v>
      </c>
      <c r="I769" s="29" t="e">
        <f ca="1">_xlfn.IFNA(VLOOKUP($A769,'Data Sheet'!$A:I,9,FALSE),"NA")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6" t="e">
        <f ca="1">_xlfn.IFNA(VLOOKUP($A770,'Data Sheet'!$A:H,8,FALSE),"NA")</f>
        <v>#NAME?</v>
      </c>
      <c r="I770" s="29" t="e">
        <f ca="1">_xlfn.IFNA(VLOOKUP($A770,'Data Sheet'!$A:I,9,FALSE),"NA")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6" t="e">
        <f ca="1">_xlfn.IFNA(VLOOKUP($A771,'Data Sheet'!$A:H,8,FALSE),"NA")</f>
        <v>#NAME?</v>
      </c>
      <c r="I771" s="29" t="e">
        <f ca="1">_xlfn.IFNA(VLOOKUP($A771,'Data Sheet'!$A:I,9,FALSE),"NA")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6" t="e">
        <f ca="1">_xlfn.IFNA(VLOOKUP($A772,'Data Sheet'!$A:H,8,FALSE),"NA")</f>
        <v>#NAME?</v>
      </c>
      <c r="I772" s="29" t="e">
        <f ca="1">_xlfn.IFNA(VLOOKUP($A772,'Data Sheet'!$A:I,9,FALSE),"NA")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6" t="e">
        <f ca="1">_xlfn.IFNA(VLOOKUP($A773,'Data Sheet'!$A:H,8,FALSE),"NA")</f>
        <v>#NAME?</v>
      </c>
      <c r="I773" s="29" t="e">
        <f ca="1">_xlfn.IFNA(VLOOKUP($A773,'Data Sheet'!$A:I,9,FALSE),"NA")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6" t="e">
        <f ca="1">_xlfn.IFNA(VLOOKUP($A774,'Data Sheet'!$A:H,8,FALSE),"NA")</f>
        <v>#NAME?</v>
      </c>
      <c r="I774" s="29" t="e">
        <f ca="1">_xlfn.IFNA(VLOOKUP($A774,'Data Sheet'!$A:I,9,FALSE),"NA")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6" t="e">
        <f ca="1">_xlfn.IFNA(VLOOKUP($A775,'Data Sheet'!$A:H,8,FALSE),"NA")</f>
        <v>#NAME?</v>
      </c>
      <c r="I775" s="29" t="e">
        <f ca="1">_xlfn.IFNA(VLOOKUP($A775,'Data Sheet'!$A:I,9,FALSE),"NA")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6" t="e">
        <f ca="1">_xlfn.IFNA(VLOOKUP($A776,'Data Sheet'!$A:H,8,FALSE),"NA")</f>
        <v>#NAME?</v>
      </c>
      <c r="I776" s="29" t="e">
        <f ca="1">_xlfn.IFNA(VLOOKUP($A776,'Data Sheet'!$A:I,9,FALSE),"NA")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6" t="e">
        <f ca="1">_xlfn.IFNA(VLOOKUP($A777,'Data Sheet'!$A:H,8,FALSE),"NA")</f>
        <v>#NAME?</v>
      </c>
      <c r="I777" s="29" t="e">
        <f ca="1">_xlfn.IFNA(VLOOKUP($A777,'Data Sheet'!$A:I,9,FALSE),"NA")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6" t="e">
        <f ca="1">_xlfn.IFNA(VLOOKUP($A778,'Data Sheet'!$A:H,8,FALSE),"NA")</f>
        <v>#NAME?</v>
      </c>
      <c r="I778" s="29" t="e">
        <f ca="1">_xlfn.IFNA(VLOOKUP($A778,'Data Sheet'!$A:I,9,FALSE),"NA")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6" t="e">
        <f ca="1">_xlfn.IFNA(VLOOKUP($A779,'Data Sheet'!$A:H,8,FALSE),"NA")</f>
        <v>#NAME?</v>
      </c>
      <c r="I779" s="29" t="e">
        <f ca="1">_xlfn.IFNA(VLOOKUP($A779,'Data Sheet'!$A:I,9,FALSE),"NA")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6" t="e">
        <f ca="1">_xlfn.IFNA(VLOOKUP($A780,'Data Sheet'!$A:H,8,FALSE),"NA")</f>
        <v>#NAME?</v>
      </c>
      <c r="I780" s="29" t="e">
        <f ca="1">_xlfn.IFNA(VLOOKUP($A780,'Data Sheet'!$A:I,9,FALSE),"NA")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6" t="e">
        <f ca="1">_xlfn.IFNA(VLOOKUP($A781,'Data Sheet'!$A:H,8,FALSE),"NA")</f>
        <v>#NAME?</v>
      </c>
      <c r="I781" s="29" t="e">
        <f ca="1">_xlfn.IFNA(VLOOKUP($A781,'Data Sheet'!$A:I,9,FALSE),"NA")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6" t="e">
        <f ca="1">_xlfn.IFNA(VLOOKUP($A782,'Data Sheet'!$A:H,8,FALSE),"NA")</f>
        <v>#NAME?</v>
      </c>
      <c r="I782" s="29" t="e">
        <f ca="1">_xlfn.IFNA(VLOOKUP($A782,'Data Sheet'!$A:I,9,FALSE),"NA")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6" t="e">
        <f ca="1">_xlfn.IFNA(VLOOKUP($A783,'Data Sheet'!$A:H,8,FALSE),"NA")</f>
        <v>#NAME?</v>
      </c>
      <c r="I783" s="29" t="e">
        <f ca="1">_xlfn.IFNA(VLOOKUP($A783,'Data Sheet'!$A:I,9,FALSE),"NA")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6" t="e">
        <f ca="1">_xlfn.IFNA(VLOOKUP($A784,'Data Sheet'!$A:H,8,FALSE),"NA")</f>
        <v>#NAME?</v>
      </c>
      <c r="I784" s="29" t="e">
        <f ca="1">_xlfn.IFNA(VLOOKUP($A784,'Data Sheet'!$A:I,9,FALSE),"NA")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6" t="e">
        <f ca="1">_xlfn.IFNA(VLOOKUP($A785,'Data Sheet'!$A:H,8,FALSE),"NA")</f>
        <v>#NAME?</v>
      </c>
      <c r="I785" s="29" t="e">
        <f ca="1">_xlfn.IFNA(VLOOKUP($A785,'Data Sheet'!$A:I,9,FALSE),"NA")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6" t="e">
        <f ca="1">_xlfn.IFNA(VLOOKUP($A786,'Data Sheet'!$A:H,8,FALSE),"NA")</f>
        <v>#NAME?</v>
      </c>
      <c r="I786" s="29" t="e">
        <f ca="1">_xlfn.IFNA(VLOOKUP($A786,'Data Sheet'!$A:I,9,FALSE),"NA")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6" t="e">
        <f ca="1">_xlfn.IFNA(VLOOKUP($A787,'Data Sheet'!$A:H,8,FALSE),"NA")</f>
        <v>#NAME?</v>
      </c>
      <c r="I787" s="29" t="e">
        <f ca="1">_xlfn.IFNA(VLOOKUP($A787,'Data Sheet'!$A:I,9,FALSE),"NA")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6" t="e">
        <f ca="1">_xlfn.IFNA(VLOOKUP($A788,'Data Sheet'!$A:H,8,FALSE),"NA")</f>
        <v>#NAME?</v>
      </c>
      <c r="I788" s="29" t="e">
        <f ca="1">_xlfn.IFNA(VLOOKUP($A788,'Data Sheet'!$A:I,9,FALSE),"NA")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6" t="e">
        <f ca="1">_xlfn.IFNA(VLOOKUP($A789,'Data Sheet'!$A:H,8,FALSE),"NA")</f>
        <v>#NAME?</v>
      </c>
      <c r="I789" s="29" t="e">
        <f ca="1">_xlfn.IFNA(VLOOKUP($A789,'Data Sheet'!$A:I,9,FALSE),"NA")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6" t="e">
        <f ca="1">_xlfn.IFNA(VLOOKUP($A790,'Data Sheet'!$A:H,8,FALSE),"NA")</f>
        <v>#NAME?</v>
      </c>
      <c r="I790" s="29" t="e">
        <f ca="1">_xlfn.IFNA(VLOOKUP($A790,'Data Sheet'!$A:I,9,FALSE),"NA")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6" t="e">
        <f ca="1">_xlfn.IFNA(VLOOKUP($A791,'Data Sheet'!$A:H,8,FALSE),"NA")</f>
        <v>#NAME?</v>
      </c>
      <c r="I791" s="29" t="e">
        <f ca="1">_xlfn.IFNA(VLOOKUP($A791,'Data Sheet'!$A:I,9,FALSE),"NA")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6" t="e">
        <f ca="1">_xlfn.IFNA(VLOOKUP($A792,'Data Sheet'!$A:H,8,FALSE),"NA")</f>
        <v>#NAME?</v>
      </c>
      <c r="I792" s="29" t="e">
        <f ca="1">_xlfn.IFNA(VLOOKUP($A792,'Data Sheet'!$A:I,9,FALSE),"NA")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6" t="e">
        <f ca="1">_xlfn.IFNA(VLOOKUP($A793,'Data Sheet'!$A:H,8,FALSE),"NA")</f>
        <v>#NAME?</v>
      </c>
      <c r="I793" s="29" t="e">
        <f ca="1">_xlfn.IFNA(VLOOKUP($A793,'Data Sheet'!$A:I,9,FALSE),"NA")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6" t="e">
        <f ca="1">_xlfn.IFNA(VLOOKUP($A794,'Data Sheet'!$A:H,8,FALSE),"NA")</f>
        <v>#NAME?</v>
      </c>
      <c r="I794" s="29" t="e">
        <f ca="1">_xlfn.IFNA(VLOOKUP($A794,'Data Sheet'!$A:I,9,FALSE),"NA")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6" t="e">
        <f ca="1">_xlfn.IFNA(VLOOKUP($A795,'Data Sheet'!$A:H,8,FALSE),"NA")</f>
        <v>#NAME?</v>
      </c>
      <c r="I795" s="29" t="e">
        <f ca="1">_xlfn.IFNA(VLOOKUP($A795,'Data Sheet'!$A:I,9,FALSE),"NA")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6" t="e">
        <f ca="1">_xlfn.IFNA(VLOOKUP($A796,'Data Sheet'!$A:H,8,FALSE),"NA")</f>
        <v>#NAME?</v>
      </c>
      <c r="I796" s="29" t="e">
        <f ca="1">_xlfn.IFNA(VLOOKUP($A796,'Data Sheet'!$A:I,9,FALSE),"NA")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6" t="e">
        <f ca="1">_xlfn.IFNA(VLOOKUP($A797,'Data Sheet'!$A:H,8,FALSE),"NA")</f>
        <v>#NAME?</v>
      </c>
      <c r="I797" s="29" t="e">
        <f ca="1">_xlfn.IFNA(VLOOKUP($A797,'Data Sheet'!$A:I,9,FALSE),"NA")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6" t="e">
        <f ca="1">_xlfn.IFNA(VLOOKUP($A798,'Data Sheet'!$A:H,8,FALSE),"NA")</f>
        <v>#NAME?</v>
      </c>
      <c r="I798" s="29" t="e">
        <f ca="1">_xlfn.IFNA(VLOOKUP($A798,'Data Sheet'!$A:I,9,FALSE),"NA")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6" t="e">
        <f ca="1">_xlfn.IFNA(VLOOKUP($A799,'Data Sheet'!$A:H,8,FALSE),"NA")</f>
        <v>#NAME?</v>
      </c>
      <c r="I799" s="29" t="e">
        <f ca="1">_xlfn.IFNA(VLOOKUP($A799,'Data Sheet'!$A:I,9,FALSE),"NA")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6" t="e">
        <f ca="1">_xlfn.IFNA(VLOOKUP($A800,'Data Sheet'!$A:H,8,FALSE),"NA")</f>
        <v>#NAME?</v>
      </c>
      <c r="I800" s="29" t="e">
        <f ca="1">_xlfn.IFNA(VLOOKUP($A800,'Data Sheet'!$A:I,9,FALSE),"NA")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6" t="e">
        <f ca="1">_xlfn.IFNA(VLOOKUP($A801,'Data Sheet'!$A:H,8,FALSE),"NA")</f>
        <v>#NAME?</v>
      </c>
      <c r="I801" s="29" t="e">
        <f ca="1">_xlfn.IFNA(VLOOKUP($A801,'Data Sheet'!$A:I,9,FALSE),"NA")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6" t="e">
        <f ca="1">_xlfn.IFNA(VLOOKUP($A802,'Data Sheet'!$A:H,8,FALSE),"NA")</f>
        <v>#NAME?</v>
      </c>
      <c r="I802" s="29" t="e">
        <f ca="1">_xlfn.IFNA(VLOOKUP($A802,'Data Sheet'!$A:I,9,FALSE),"NA")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6" t="e">
        <f ca="1">_xlfn.IFNA(VLOOKUP($A803,'Data Sheet'!$A:H,8,FALSE),"NA")</f>
        <v>#NAME?</v>
      </c>
      <c r="I803" s="29" t="e">
        <f ca="1">_xlfn.IFNA(VLOOKUP($A803,'Data Sheet'!$A:I,9,FALSE),"NA")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6" t="e">
        <f ca="1">_xlfn.IFNA(VLOOKUP($A804,'Data Sheet'!$A:H,8,FALSE),"NA")</f>
        <v>#NAME?</v>
      </c>
      <c r="I804" s="29" t="e">
        <f ca="1">_xlfn.IFNA(VLOOKUP($A804,'Data Sheet'!$A:I,9,FALSE),"NA")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6" t="e">
        <f ca="1">_xlfn.IFNA(VLOOKUP($A805,'Data Sheet'!$A:H,8,FALSE),"NA")</f>
        <v>#NAME?</v>
      </c>
      <c r="I805" s="29" t="e">
        <f ca="1">_xlfn.IFNA(VLOOKUP($A805,'Data Sheet'!$A:I,9,FALSE),"NA")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6" t="e">
        <f ca="1">_xlfn.IFNA(VLOOKUP($A806,'Data Sheet'!$A:H,8,FALSE),"NA")</f>
        <v>#NAME?</v>
      </c>
      <c r="I806" s="29" t="e">
        <f ca="1">_xlfn.IFNA(VLOOKUP($A806,'Data Sheet'!$A:I,9,FALSE),"NA")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6" t="e">
        <f ca="1">_xlfn.IFNA(VLOOKUP($A807,'Data Sheet'!$A:H,8,FALSE),"NA")</f>
        <v>#NAME?</v>
      </c>
      <c r="I807" s="29" t="e">
        <f ca="1">_xlfn.IFNA(VLOOKUP($A807,'Data Sheet'!$A:I,9,FALSE),"NA")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6" t="e">
        <f ca="1">_xlfn.IFNA(VLOOKUP($A808,'Data Sheet'!$A:H,8,FALSE),"NA")</f>
        <v>#NAME?</v>
      </c>
      <c r="I808" s="29" t="e">
        <f ca="1">_xlfn.IFNA(VLOOKUP($A808,'Data Sheet'!$A:I,9,FALSE),"NA")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6" t="e">
        <f ca="1">_xlfn.IFNA(VLOOKUP($A809,'Data Sheet'!$A:H,8,FALSE),"NA")</f>
        <v>#NAME?</v>
      </c>
      <c r="I809" s="29" t="e">
        <f ca="1">_xlfn.IFNA(VLOOKUP($A809,'Data Sheet'!$A:I,9,FALSE),"NA")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6" t="e">
        <f ca="1">_xlfn.IFNA(VLOOKUP($A810,'Data Sheet'!$A:H,8,FALSE),"NA")</f>
        <v>#NAME?</v>
      </c>
      <c r="I810" s="29" t="e">
        <f ca="1">_xlfn.IFNA(VLOOKUP($A810,'Data Sheet'!$A:I,9,FALSE),"NA")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6" t="e">
        <f ca="1">_xlfn.IFNA(VLOOKUP($A811,'Data Sheet'!$A:H,8,FALSE),"NA")</f>
        <v>#NAME?</v>
      </c>
      <c r="I811" s="29" t="e">
        <f ca="1">_xlfn.IFNA(VLOOKUP($A811,'Data Sheet'!$A:I,9,FALSE),"NA")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6" t="e">
        <f ca="1">_xlfn.IFNA(VLOOKUP($A812,'Data Sheet'!$A:H,8,FALSE),"NA")</f>
        <v>#NAME?</v>
      </c>
      <c r="I812" s="29" t="e">
        <f ca="1">_xlfn.IFNA(VLOOKUP($A812,'Data Sheet'!$A:I,9,FALSE),"NA")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6" t="e">
        <f ca="1">_xlfn.IFNA(VLOOKUP($A813,'Data Sheet'!$A:H,8,FALSE),"NA")</f>
        <v>#NAME?</v>
      </c>
      <c r="I813" s="29" t="e">
        <f ca="1">_xlfn.IFNA(VLOOKUP($A813,'Data Sheet'!$A:I,9,FALSE),"NA")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6" t="e">
        <f ca="1">_xlfn.IFNA(VLOOKUP($A814,'Data Sheet'!$A:H,8,FALSE),"NA")</f>
        <v>#NAME?</v>
      </c>
      <c r="I814" s="29" t="e">
        <f ca="1">_xlfn.IFNA(VLOOKUP($A814,'Data Sheet'!$A:I,9,FALSE),"NA")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6" t="e">
        <f ca="1">_xlfn.IFNA(VLOOKUP($A815,'Data Sheet'!$A:H,8,FALSE),"NA")</f>
        <v>#NAME?</v>
      </c>
      <c r="I815" s="29" t="e">
        <f ca="1">_xlfn.IFNA(VLOOKUP($A815,'Data Sheet'!$A:I,9,FALSE),"NA")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6" t="e">
        <f ca="1">_xlfn.IFNA(VLOOKUP($A816,'Data Sheet'!$A:H,8,FALSE),"NA")</f>
        <v>#NAME?</v>
      </c>
      <c r="I816" s="29" t="e">
        <f ca="1">_xlfn.IFNA(VLOOKUP($A816,'Data Sheet'!$A:I,9,FALSE),"NA")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6" t="e">
        <f ca="1">_xlfn.IFNA(VLOOKUP($A817,'Data Sheet'!$A:H,8,FALSE),"NA")</f>
        <v>#NAME?</v>
      </c>
      <c r="I817" s="29" t="e">
        <f ca="1">_xlfn.IFNA(VLOOKUP($A817,'Data Sheet'!$A:I,9,FALSE),"NA")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6" t="e">
        <f ca="1">_xlfn.IFNA(VLOOKUP($A818,'Data Sheet'!$A:H,8,FALSE),"NA")</f>
        <v>#NAME?</v>
      </c>
      <c r="I818" s="29" t="e">
        <f ca="1">_xlfn.IFNA(VLOOKUP($A818,'Data Sheet'!$A:I,9,FALSE),"NA")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6" t="e">
        <f ca="1">_xlfn.IFNA(VLOOKUP($A819,'Data Sheet'!$A:H,8,FALSE),"NA")</f>
        <v>#NAME?</v>
      </c>
      <c r="I819" s="29" t="e">
        <f ca="1">_xlfn.IFNA(VLOOKUP($A819,'Data Sheet'!$A:I,9,FALSE),"NA")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6" t="e">
        <f ca="1">_xlfn.IFNA(VLOOKUP($A820,'Data Sheet'!$A:H,8,FALSE),"NA")</f>
        <v>#NAME?</v>
      </c>
      <c r="I820" s="29" t="e">
        <f ca="1">_xlfn.IFNA(VLOOKUP($A820,'Data Sheet'!$A:I,9,FALSE),"NA")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6" t="e">
        <f ca="1">_xlfn.IFNA(VLOOKUP($A821,'Data Sheet'!$A:H,8,FALSE),"NA")</f>
        <v>#NAME?</v>
      </c>
      <c r="I821" s="29" t="e">
        <f ca="1">_xlfn.IFNA(VLOOKUP($A821,'Data Sheet'!$A:I,9,FALSE),"NA")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6" t="e">
        <f ca="1">_xlfn.IFNA(VLOOKUP($A822,'Data Sheet'!$A:H,8,FALSE),"NA")</f>
        <v>#NAME?</v>
      </c>
      <c r="I822" s="29" t="e">
        <f ca="1">_xlfn.IFNA(VLOOKUP($A822,'Data Sheet'!$A:I,9,FALSE),"NA")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6" t="e">
        <f ca="1">_xlfn.IFNA(VLOOKUP($A823,'Data Sheet'!$A:H,8,FALSE),"NA")</f>
        <v>#NAME?</v>
      </c>
      <c r="I823" s="29" t="e">
        <f ca="1">_xlfn.IFNA(VLOOKUP($A823,'Data Sheet'!$A:I,9,FALSE),"NA")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6" t="e">
        <f ca="1">_xlfn.IFNA(VLOOKUP($A824,'Data Sheet'!$A:H,8,FALSE),"NA")</f>
        <v>#NAME?</v>
      </c>
      <c r="I824" s="29" t="e">
        <f ca="1">_xlfn.IFNA(VLOOKUP($A824,'Data Sheet'!$A:I,9,FALSE),"NA")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6" t="e">
        <f ca="1">_xlfn.IFNA(VLOOKUP($A825,'Data Sheet'!$A:H,8,FALSE),"NA")</f>
        <v>#NAME?</v>
      </c>
      <c r="I825" s="29" t="e">
        <f ca="1">_xlfn.IFNA(VLOOKUP($A825,'Data Sheet'!$A:I,9,FALSE),"NA")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6" t="e">
        <f ca="1">_xlfn.IFNA(VLOOKUP($A826,'Data Sheet'!$A:H,8,FALSE),"NA")</f>
        <v>#NAME?</v>
      </c>
      <c r="I826" s="29" t="e">
        <f ca="1">_xlfn.IFNA(VLOOKUP($A826,'Data Sheet'!$A:I,9,FALSE),"NA")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6" t="e">
        <f ca="1">_xlfn.IFNA(VLOOKUP($A827,'Data Sheet'!$A:H,8,FALSE),"NA")</f>
        <v>#NAME?</v>
      </c>
      <c r="I827" s="29" t="e">
        <f ca="1">_xlfn.IFNA(VLOOKUP($A827,'Data Sheet'!$A:I,9,FALSE),"NA")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6" t="e">
        <f ca="1">_xlfn.IFNA(VLOOKUP($A828,'Data Sheet'!$A:H,8,FALSE),"NA")</f>
        <v>#NAME?</v>
      </c>
      <c r="I828" s="29" t="e">
        <f ca="1">_xlfn.IFNA(VLOOKUP($A828,'Data Sheet'!$A:I,9,FALSE),"NA")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6" t="e">
        <f ca="1">_xlfn.IFNA(VLOOKUP($A829,'Data Sheet'!$A:H,8,FALSE),"NA")</f>
        <v>#NAME?</v>
      </c>
      <c r="I829" s="29" t="e">
        <f ca="1">_xlfn.IFNA(VLOOKUP($A829,'Data Sheet'!$A:I,9,FALSE),"NA")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6" t="e">
        <f ca="1">_xlfn.IFNA(VLOOKUP($A830,'Data Sheet'!$A:H,8,FALSE),"NA")</f>
        <v>#NAME?</v>
      </c>
      <c r="I830" s="29" t="e">
        <f ca="1">_xlfn.IFNA(VLOOKUP($A830,'Data Sheet'!$A:I,9,FALSE),"NA")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6" t="e">
        <f ca="1">_xlfn.IFNA(VLOOKUP($A831,'Data Sheet'!$A:H,8,FALSE),"NA")</f>
        <v>#NAME?</v>
      </c>
      <c r="I831" s="29" t="e">
        <f ca="1">_xlfn.IFNA(VLOOKUP($A831,'Data Sheet'!$A:I,9,FALSE),"NA")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6" t="e">
        <f ca="1">_xlfn.IFNA(VLOOKUP($A832,'Data Sheet'!$A:H,8,FALSE),"NA")</f>
        <v>#NAME?</v>
      </c>
      <c r="I832" s="29" t="e">
        <f ca="1">_xlfn.IFNA(VLOOKUP($A832,'Data Sheet'!$A:I,9,FALSE),"NA")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6" t="e">
        <f ca="1">_xlfn.IFNA(VLOOKUP($A833,'Data Sheet'!$A:H,8,FALSE),"NA")</f>
        <v>#NAME?</v>
      </c>
      <c r="I833" s="29" t="e">
        <f ca="1">_xlfn.IFNA(VLOOKUP($A833,'Data Sheet'!$A:I,9,FALSE),"NA")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6" t="e">
        <f ca="1">_xlfn.IFNA(VLOOKUP($A834,'Data Sheet'!$A:H,8,FALSE),"NA")</f>
        <v>#NAME?</v>
      </c>
      <c r="I834" s="29" t="e">
        <f ca="1">_xlfn.IFNA(VLOOKUP($A834,'Data Sheet'!$A:I,9,FALSE),"NA")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6" t="e">
        <f ca="1">_xlfn.IFNA(VLOOKUP($A835,'Data Sheet'!$A:H,8,FALSE),"NA")</f>
        <v>#NAME?</v>
      </c>
      <c r="I835" s="29" t="e">
        <f ca="1">_xlfn.IFNA(VLOOKUP($A835,'Data Sheet'!$A:I,9,FALSE),"NA")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6" t="e">
        <f ca="1">_xlfn.IFNA(VLOOKUP($A836,'Data Sheet'!$A:H,8,FALSE),"NA")</f>
        <v>#NAME?</v>
      </c>
      <c r="I836" s="29" t="e">
        <f ca="1">_xlfn.IFNA(VLOOKUP($A836,'Data Sheet'!$A:I,9,FALSE),"NA")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6" t="e">
        <f ca="1">_xlfn.IFNA(VLOOKUP($A837,'Data Sheet'!$A:H,8,FALSE),"NA")</f>
        <v>#NAME?</v>
      </c>
      <c r="I837" s="29" t="e">
        <f ca="1">_xlfn.IFNA(VLOOKUP($A837,'Data Sheet'!$A:I,9,FALSE),"NA")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6" t="e">
        <f ca="1">_xlfn.IFNA(VLOOKUP($A838,'Data Sheet'!$A:H,8,FALSE),"NA")</f>
        <v>#NAME?</v>
      </c>
      <c r="I838" s="29" t="e">
        <f ca="1">_xlfn.IFNA(VLOOKUP($A838,'Data Sheet'!$A:I,9,FALSE),"NA")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6" t="e">
        <f ca="1">_xlfn.IFNA(VLOOKUP($A839,'Data Sheet'!$A:H,8,FALSE),"NA")</f>
        <v>#NAME?</v>
      </c>
      <c r="I839" s="29" t="e">
        <f ca="1">_xlfn.IFNA(VLOOKUP($A839,'Data Sheet'!$A:I,9,FALSE),"NA")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6" t="e">
        <f ca="1">_xlfn.IFNA(VLOOKUP($A840,'Data Sheet'!$A:H,8,FALSE),"NA")</f>
        <v>#NAME?</v>
      </c>
      <c r="I840" s="29" t="e">
        <f ca="1">_xlfn.IFNA(VLOOKUP($A840,'Data Sheet'!$A:I,9,FALSE),"NA")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6" t="e">
        <f ca="1">_xlfn.IFNA(VLOOKUP($A841,'Data Sheet'!$A:H,8,FALSE),"NA")</f>
        <v>#NAME?</v>
      </c>
      <c r="I841" s="29" t="e">
        <f ca="1">_xlfn.IFNA(VLOOKUP($A841,'Data Sheet'!$A:I,9,FALSE),"NA")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6" t="e">
        <f ca="1">_xlfn.IFNA(VLOOKUP($A842,'Data Sheet'!$A:H,8,FALSE),"NA")</f>
        <v>#NAME?</v>
      </c>
      <c r="I842" s="29" t="e">
        <f ca="1">_xlfn.IFNA(VLOOKUP($A842,'Data Sheet'!$A:I,9,FALSE),"NA")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6" t="e">
        <f ca="1">_xlfn.IFNA(VLOOKUP($A843,'Data Sheet'!$A:H,8,FALSE),"NA")</f>
        <v>#NAME?</v>
      </c>
      <c r="I843" s="29" t="e">
        <f ca="1">_xlfn.IFNA(VLOOKUP($A843,'Data Sheet'!$A:I,9,FALSE),"NA")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6" t="e">
        <f ca="1">_xlfn.IFNA(VLOOKUP($A844,'Data Sheet'!$A:H,8,FALSE),"NA")</f>
        <v>#NAME?</v>
      </c>
      <c r="I844" s="29" t="e">
        <f ca="1">_xlfn.IFNA(VLOOKUP($A844,'Data Sheet'!$A:I,9,FALSE),"NA")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6" t="e">
        <f ca="1">_xlfn.IFNA(VLOOKUP($A845,'Data Sheet'!$A:H,8,FALSE),"NA")</f>
        <v>#NAME?</v>
      </c>
      <c r="I845" s="29" t="e">
        <f ca="1">_xlfn.IFNA(VLOOKUP($A845,'Data Sheet'!$A:I,9,FALSE),"NA")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6" t="e">
        <f ca="1">_xlfn.IFNA(VLOOKUP($A846,'Data Sheet'!$A:H,8,FALSE),"NA")</f>
        <v>#NAME?</v>
      </c>
      <c r="I846" s="29" t="e">
        <f ca="1">_xlfn.IFNA(VLOOKUP($A846,'Data Sheet'!$A:I,9,FALSE),"NA")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6" t="e">
        <f ca="1">_xlfn.IFNA(VLOOKUP($A847,'Data Sheet'!$A:H,8,FALSE),"NA")</f>
        <v>#NAME?</v>
      </c>
      <c r="I847" s="29" t="e">
        <f ca="1">_xlfn.IFNA(VLOOKUP($A847,'Data Sheet'!$A:I,9,FALSE),"NA")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6" t="e">
        <f ca="1">_xlfn.IFNA(VLOOKUP($A848,'Data Sheet'!$A:H,8,FALSE),"NA")</f>
        <v>#NAME?</v>
      </c>
      <c r="I848" s="29" t="e">
        <f ca="1">_xlfn.IFNA(VLOOKUP($A848,'Data Sheet'!$A:I,9,FALSE),"NA")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6" t="e">
        <f ca="1">_xlfn.IFNA(VLOOKUP($A849,'Data Sheet'!$A:H,8,FALSE),"NA")</f>
        <v>#NAME?</v>
      </c>
      <c r="I849" s="29" t="e">
        <f ca="1">_xlfn.IFNA(VLOOKUP($A849,'Data Sheet'!$A:I,9,FALSE),"NA")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6" t="e">
        <f ca="1">_xlfn.IFNA(VLOOKUP($A850,'Data Sheet'!$A:H,8,FALSE),"NA")</f>
        <v>#NAME?</v>
      </c>
      <c r="I850" s="29" t="e">
        <f ca="1">_xlfn.IFNA(VLOOKUP($A850,'Data Sheet'!$A:I,9,FALSE),"NA")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6" t="e">
        <f ca="1">_xlfn.IFNA(VLOOKUP($A851,'Data Sheet'!$A:H,8,FALSE),"NA")</f>
        <v>#NAME?</v>
      </c>
      <c r="I851" s="29" t="e">
        <f ca="1">_xlfn.IFNA(VLOOKUP($A851,'Data Sheet'!$A:I,9,FALSE),"NA")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6" t="e">
        <f ca="1">_xlfn.IFNA(VLOOKUP($A852,'Data Sheet'!$A:H,8,FALSE),"NA")</f>
        <v>#NAME?</v>
      </c>
      <c r="I852" s="29" t="e">
        <f ca="1">_xlfn.IFNA(VLOOKUP($A852,'Data Sheet'!$A:I,9,FALSE),"NA")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6" t="e">
        <f ca="1">_xlfn.IFNA(VLOOKUP($A853,'Data Sheet'!$A:H,8,FALSE),"NA")</f>
        <v>#NAME?</v>
      </c>
      <c r="I853" s="29" t="e">
        <f ca="1">_xlfn.IFNA(VLOOKUP($A853,'Data Sheet'!$A:I,9,FALSE),"NA")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6" t="e">
        <f ca="1">_xlfn.IFNA(VLOOKUP($A854,'Data Sheet'!$A:H,8,FALSE),"NA")</f>
        <v>#NAME?</v>
      </c>
      <c r="I854" s="29" t="e">
        <f ca="1">_xlfn.IFNA(VLOOKUP($A854,'Data Sheet'!$A:I,9,FALSE),"NA")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6" t="e">
        <f ca="1">_xlfn.IFNA(VLOOKUP($A855,'Data Sheet'!$A:H,8,FALSE),"NA")</f>
        <v>#NAME?</v>
      </c>
      <c r="I855" s="29" t="e">
        <f ca="1">_xlfn.IFNA(VLOOKUP($A855,'Data Sheet'!$A:I,9,FALSE),"NA")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6" t="e">
        <f ca="1">_xlfn.IFNA(VLOOKUP($A856,'Data Sheet'!$A:H,8,FALSE),"NA")</f>
        <v>#NAME?</v>
      </c>
      <c r="I856" s="29" t="e">
        <f ca="1">_xlfn.IFNA(VLOOKUP($A856,'Data Sheet'!$A:I,9,FALSE),"NA")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6" t="e">
        <f ca="1">_xlfn.IFNA(VLOOKUP($A857,'Data Sheet'!$A:H,8,FALSE),"NA")</f>
        <v>#NAME?</v>
      </c>
      <c r="I857" s="29" t="e">
        <f ca="1">_xlfn.IFNA(VLOOKUP($A857,'Data Sheet'!$A:I,9,FALSE),"NA")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6" t="e">
        <f ca="1">_xlfn.IFNA(VLOOKUP($A858,'Data Sheet'!$A:H,8,FALSE),"NA")</f>
        <v>#NAME?</v>
      </c>
      <c r="I858" s="29" t="e">
        <f ca="1">_xlfn.IFNA(VLOOKUP($A858,'Data Sheet'!$A:I,9,FALSE),"NA")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6" t="e">
        <f ca="1">_xlfn.IFNA(VLOOKUP($A859,'Data Sheet'!$A:H,8,FALSE),"NA")</f>
        <v>#NAME?</v>
      </c>
      <c r="I859" s="29" t="e">
        <f ca="1">_xlfn.IFNA(VLOOKUP($A859,'Data Sheet'!$A:I,9,FALSE),"NA")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6" t="e">
        <f ca="1">_xlfn.IFNA(VLOOKUP($A860,'Data Sheet'!$A:H,8,FALSE),"NA")</f>
        <v>#NAME?</v>
      </c>
      <c r="I860" s="29" t="e">
        <f ca="1">_xlfn.IFNA(VLOOKUP($A860,'Data Sheet'!$A:I,9,FALSE),"NA")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6" t="e">
        <f ca="1">_xlfn.IFNA(VLOOKUP($A861,'Data Sheet'!$A:H,8,FALSE),"NA")</f>
        <v>#NAME?</v>
      </c>
      <c r="I861" s="29" t="e">
        <f ca="1">_xlfn.IFNA(VLOOKUP($A861,'Data Sheet'!$A:I,9,FALSE),"NA")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6" t="e">
        <f ca="1">_xlfn.IFNA(VLOOKUP($A862,'Data Sheet'!$A:H,8,FALSE),"NA")</f>
        <v>#NAME?</v>
      </c>
      <c r="I862" s="29" t="e">
        <f ca="1">_xlfn.IFNA(VLOOKUP($A862,'Data Sheet'!$A:I,9,FALSE),"NA")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6" t="e">
        <f ca="1">_xlfn.IFNA(VLOOKUP($A863,'Data Sheet'!$A:H,8,FALSE),"NA")</f>
        <v>#NAME?</v>
      </c>
      <c r="I863" s="29" t="e">
        <f ca="1">_xlfn.IFNA(VLOOKUP($A863,'Data Sheet'!$A:I,9,FALSE),"NA")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6" t="e">
        <f ca="1">_xlfn.IFNA(VLOOKUP($A864,'Data Sheet'!$A:H,8,FALSE),"NA")</f>
        <v>#NAME?</v>
      </c>
      <c r="I864" s="29" t="e">
        <f ca="1">_xlfn.IFNA(VLOOKUP($A864,'Data Sheet'!$A:I,9,FALSE),"NA")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6" t="e">
        <f ca="1">_xlfn.IFNA(VLOOKUP($A865,'Data Sheet'!$A:H,8,FALSE),"NA")</f>
        <v>#NAME?</v>
      </c>
      <c r="I865" s="29" t="e">
        <f ca="1">_xlfn.IFNA(VLOOKUP($A865,'Data Sheet'!$A:I,9,FALSE),"NA")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6" t="e">
        <f ca="1">_xlfn.IFNA(VLOOKUP($A866,'Data Sheet'!$A:H,8,FALSE),"NA")</f>
        <v>#NAME?</v>
      </c>
      <c r="I866" s="29" t="e">
        <f ca="1">_xlfn.IFNA(VLOOKUP($A866,'Data Sheet'!$A:I,9,FALSE),"NA")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6" t="e">
        <f ca="1">_xlfn.IFNA(VLOOKUP($A867,'Data Sheet'!$A:H,8,FALSE),"NA")</f>
        <v>#NAME?</v>
      </c>
      <c r="I867" s="29" t="e">
        <f ca="1">_xlfn.IFNA(VLOOKUP($A867,'Data Sheet'!$A:I,9,FALSE),"NA")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6" t="e">
        <f ca="1">_xlfn.IFNA(VLOOKUP($A868,'Data Sheet'!$A:H,8,FALSE),"NA")</f>
        <v>#NAME?</v>
      </c>
      <c r="I868" s="29" t="e">
        <f ca="1">_xlfn.IFNA(VLOOKUP($A868,'Data Sheet'!$A:I,9,FALSE),"NA")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6" t="e">
        <f ca="1">_xlfn.IFNA(VLOOKUP($A869,'Data Sheet'!$A:H,8,FALSE),"NA")</f>
        <v>#NAME?</v>
      </c>
      <c r="I869" s="29" t="e">
        <f ca="1">_xlfn.IFNA(VLOOKUP($A869,'Data Sheet'!$A:I,9,FALSE),"NA")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6" t="e">
        <f ca="1">_xlfn.IFNA(VLOOKUP($A870,'Data Sheet'!$A:H,8,FALSE),"NA")</f>
        <v>#NAME?</v>
      </c>
      <c r="I870" s="29" t="e">
        <f ca="1">_xlfn.IFNA(VLOOKUP($A870,'Data Sheet'!$A:I,9,FALSE),"NA")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6" t="e">
        <f ca="1">_xlfn.IFNA(VLOOKUP($A871,'Data Sheet'!$A:H,8,FALSE),"NA")</f>
        <v>#NAME?</v>
      </c>
      <c r="I871" s="29" t="e">
        <f ca="1">_xlfn.IFNA(VLOOKUP($A871,'Data Sheet'!$A:I,9,FALSE),"NA")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6" t="e">
        <f ca="1">_xlfn.IFNA(VLOOKUP($A872,'Data Sheet'!$A:H,8,FALSE),"NA")</f>
        <v>#NAME?</v>
      </c>
      <c r="I872" s="29" t="e">
        <f ca="1">_xlfn.IFNA(VLOOKUP($A872,'Data Sheet'!$A:I,9,FALSE),"NA")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6" t="e">
        <f ca="1">_xlfn.IFNA(VLOOKUP($A873,'Data Sheet'!$A:H,8,FALSE),"NA")</f>
        <v>#NAME?</v>
      </c>
      <c r="I873" s="29" t="e">
        <f ca="1">_xlfn.IFNA(VLOOKUP($A873,'Data Sheet'!$A:I,9,FALSE),"NA")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6" t="e">
        <f ca="1">_xlfn.IFNA(VLOOKUP($A874,'Data Sheet'!$A:H,8,FALSE),"NA")</f>
        <v>#NAME?</v>
      </c>
      <c r="I874" s="29" t="e">
        <f ca="1">_xlfn.IFNA(VLOOKUP($A874,'Data Sheet'!$A:I,9,FALSE),"NA")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6" t="e">
        <f ca="1">_xlfn.IFNA(VLOOKUP($A875,'Data Sheet'!$A:H,8,FALSE),"NA")</f>
        <v>#NAME?</v>
      </c>
      <c r="I875" s="29" t="e">
        <f ca="1">_xlfn.IFNA(VLOOKUP($A875,'Data Sheet'!$A:I,9,FALSE),"NA")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6" t="e">
        <f ca="1">_xlfn.IFNA(VLOOKUP($A876,'Data Sheet'!$A:H,8,FALSE),"NA")</f>
        <v>#NAME?</v>
      </c>
      <c r="I876" s="29" t="e">
        <f ca="1">_xlfn.IFNA(VLOOKUP($A876,'Data Sheet'!$A:I,9,FALSE),"NA")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6" t="e">
        <f ca="1">_xlfn.IFNA(VLOOKUP($A877,'Data Sheet'!$A:H,8,FALSE),"NA")</f>
        <v>#NAME?</v>
      </c>
      <c r="I877" s="29" t="e">
        <f ca="1">_xlfn.IFNA(VLOOKUP($A877,'Data Sheet'!$A:I,9,FALSE),"NA")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6" t="e">
        <f ca="1">_xlfn.IFNA(VLOOKUP($A878,'Data Sheet'!$A:H,8,FALSE),"NA")</f>
        <v>#NAME?</v>
      </c>
      <c r="I878" s="29" t="e">
        <f ca="1">_xlfn.IFNA(VLOOKUP($A878,'Data Sheet'!$A:I,9,FALSE),"NA")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6" t="e">
        <f ca="1">_xlfn.IFNA(VLOOKUP($A879,'Data Sheet'!$A:H,8,FALSE),"NA")</f>
        <v>#NAME?</v>
      </c>
      <c r="I879" s="29" t="e">
        <f ca="1">_xlfn.IFNA(VLOOKUP($A879,'Data Sheet'!$A:I,9,FALSE),"NA")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6" t="e">
        <f ca="1">_xlfn.IFNA(VLOOKUP($A880,'Data Sheet'!$A:H,8,FALSE),"NA")</f>
        <v>#NAME?</v>
      </c>
      <c r="I880" s="29" t="e">
        <f ca="1">_xlfn.IFNA(VLOOKUP($A880,'Data Sheet'!$A:I,9,FALSE),"NA")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6" t="e">
        <f ca="1">_xlfn.IFNA(VLOOKUP($A881,'Data Sheet'!$A:H,8,FALSE),"NA")</f>
        <v>#NAME?</v>
      </c>
      <c r="I881" s="29" t="e">
        <f ca="1">_xlfn.IFNA(VLOOKUP($A881,'Data Sheet'!$A:I,9,FALSE),"NA")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6" t="e">
        <f ca="1">_xlfn.IFNA(VLOOKUP($A882,'Data Sheet'!$A:H,8,FALSE),"NA")</f>
        <v>#NAME?</v>
      </c>
      <c r="I882" s="29" t="e">
        <f ca="1">_xlfn.IFNA(VLOOKUP($A882,'Data Sheet'!$A:I,9,FALSE),"NA")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6" t="e">
        <f ca="1">_xlfn.IFNA(VLOOKUP($A883,'Data Sheet'!$A:H,8,FALSE),"NA")</f>
        <v>#NAME?</v>
      </c>
      <c r="I883" s="29" t="e">
        <f ca="1">_xlfn.IFNA(VLOOKUP($A883,'Data Sheet'!$A:I,9,FALSE),"NA")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6" t="e">
        <f ca="1">_xlfn.IFNA(VLOOKUP($A884,'Data Sheet'!$A:H,8,FALSE),"NA")</f>
        <v>#NAME?</v>
      </c>
      <c r="I884" s="29" t="e">
        <f ca="1">_xlfn.IFNA(VLOOKUP($A884,'Data Sheet'!$A:I,9,FALSE),"NA")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6" t="e">
        <f ca="1">_xlfn.IFNA(VLOOKUP($A885,'Data Sheet'!$A:H,8,FALSE),"NA")</f>
        <v>#NAME?</v>
      </c>
      <c r="I885" s="29" t="e">
        <f ca="1">_xlfn.IFNA(VLOOKUP($A885,'Data Sheet'!$A:I,9,FALSE),"NA")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6" t="e">
        <f ca="1">_xlfn.IFNA(VLOOKUP($A886,'Data Sheet'!$A:H,8,FALSE),"NA")</f>
        <v>#NAME?</v>
      </c>
      <c r="I886" s="29" t="e">
        <f ca="1">_xlfn.IFNA(VLOOKUP($A886,'Data Sheet'!$A:I,9,FALSE),"NA")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6" t="e">
        <f ca="1">_xlfn.IFNA(VLOOKUP($A887,'Data Sheet'!$A:H,8,FALSE),"NA")</f>
        <v>#NAME?</v>
      </c>
      <c r="I887" s="29" t="e">
        <f ca="1">_xlfn.IFNA(VLOOKUP($A887,'Data Sheet'!$A:I,9,FALSE),"NA")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6" t="e">
        <f ca="1">_xlfn.IFNA(VLOOKUP($A888,'Data Sheet'!$A:H,8,FALSE),"NA")</f>
        <v>#NAME?</v>
      </c>
      <c r="I888" s="29" t="e">
        <f ca="1">_xlfn.IFNA(VLOOKUP($A888,'Data Sheet'!$A:I,9,FALSE),"NA")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6" t="e">
        <f ca="1">_xlfn.IFNA(VLOOKUP($A889,'Data Sheet'!$A:H,8,FALSE),"NA")</f>
        <v>#NAME?</v>
      </c>
      <c r="I889" s="29" t="e">
        <f ca="1">_xlfn.IFNA(VLOOKUP($A889,'Data Sheet'!$A:I,9,FALSE),"NA")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6" t="e">
        <f ca="1">_xlfn.IFNA(VLOOKUP($A890,'Data Sheet'!$A:H,8,FALSE),"NA")</f>
        <v>#NAME?</v>
      </c>
      <c r="I890" s="29" t="e">
        <f ca="1">_xlfn.IFNA(VLOOKUP($A890,'Data Sheet'!$A:I,9,FALSE),"NA")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6" t="e">
        <f ca="1">_xlfn.IFNA(VLOOKUP($A891,'Data Sheet'!$A:H,8,FALSE),"NA")</f>
        <v>#NAME?</v>
      </c>
      <c r="I891" s="29" t="e">
        <f ca="1">_xlfn.IFNA(VLOOKUP($A891,'Data Sheet'!$A:I,9,FALSE),"NA")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6" t="e">
        <f ca="1">_xlfn.IFNA(VLOOKUP($A892,'Data Sheet'!$A:H,8,FALSE),"NA")</f>
        <v>#NAME?</v>
      </c>
      <c r="I892" s="29" t="e">
        <f ca="1">_xlfn.IFNA(VLOOKUP($A892,'Data Sheet'!$A:I,9,FALSE),"NA")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6" t="e">
        <f ca="1">_xlfn.IFNA(VLOOKUP($A893,'Data Sheet'!$A:H,8,FALSE),"NA")</f>
        <v>#NAME?</v>
      </c>
      <c r="I893" s="29" t="e">
        <f ca="1">_xlfn.IFNA(VLOOKUP($A893,'Data Sheet'!$A:I,9,FALSE),"NA")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6" t="e">
        <f ca="1">_xlfn.IFNA(VLOOKUP($A894,'Data Sheet'!$A:H,8,FALSE),"NA")</f>
        <v>#NAME?</v>
      </c>
      <c r="I894" s="29" t="e">
        <f ca="1">_xlfn.IFNA(VLOOKUP($A894,'Data Sheet'!$A:I,9,FALSE),"NA")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6" t="e">
        <f ca="1">_xlfn.IFNA(VLOOKUP($A895,'Data Sheet'!$A:H,8,FALSE),"NA")</f>
        <v>#NAME?</v>
      </c>
      <c r="I895" s="29" t="e">
        <f ca="1">_xlfn.IFNA(VLOOKUP($A895,'Data Sheet'!$A:I,9,FALSE),"NA")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6" t="e">
        <f ca="1">_xlfn.IFNA(VLOOKUP($A896,'Data Sheet'!$A:H,8,FALSE),"NA")</f>
        <v>#NAME?</v>
      </c>
      <c r="I896" s="29" t="e">
        <f ca="1">_xlfn.IFNA(VLOOKUP($A896,'Data Sheet'!$A:I,9,FALSE),"NA")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6" t="e">
        <f ca="1">_xlfn.IFNA(VLOOKUP($A897,'Data Sheet'!$A:H,8,FALSE),"NA")</f>
        <v>#NAME?</v>
      </c>
      <c r="I897" s="29" t="e">
        <f ca="1">_xlfn.IFNA(VLOOKUP($A897,'Data Sheet'!$A:I,9,FALSE),"NA")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6" t="e">
        <f ca="1">_xlfn.IFNA(VLOOKUP($A898,'Data Sheet'!$A:H,8,FALSE),"NA")</f>
        <v>#NAME?</v>
      </c>
      <c r="I898" s="29" t="e">
        <f ca="1">_xlfn.IFNA(VLOOKUP($A898,'Data Sheet'!$A:I,9,FALSE),"NA")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6" t="e">
        <f ca="1">_xlfn.IFNA(VLOOKUP($A899,'Data Sheet'!$A:H,8,FALSE),"NA")</f>
        <v>#NAME?</v>
      </c>
      <c r="I899" s="29" t="e">
        <f ca="1">_xlfn.IFNA(VLOOKUP($A899,'Data Sheet'!$A:I,9,FALSE),"NA")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6" t="e">
        <f ca="1">_xlfn.IFNA(VLOOKUP($A900,'Data Sheet'!$A:H,8,FALSE),"NA")</f>
        <v>#NAME?</v>
      </c>
      <c r="I900" s="29" t="e">
        <f ca="1">_xlfn.IFNA(VLOOKUP($A900,'Data Sheet'!$A:I,9,FALSE),"NA")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6" t="e">
        <f ca="1">_xlfn.IFNA(VLOOKUP($A901,'Data Sheet'!$A:H,8,FALSE),"NA")</f>
        <v>#NAME?</v>
      </c>
      <c r="I901" s="29" t="e">
        <f ca="1">_xlfn.IFNA(VLOOKUP($A901,'Data Sheet'!$A:I,9,FALSE),"NA")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6" t="e">
        <f ca="1">_xlfn.IFNA(VLOOKUP($A902,'Data Sheet'!$A:H,8,FALSE),"NA")</f>
        <v>#NAME?</v>
      </c>
      <c r="I902" s="29" t="e">
        <f ca="1">_xlfn.IFNA(VLOOKUP($A902,'Data Sheet'!$A:I,9,FALSE),"NA")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6" t="e">
        <f ca="1">_xlfn.IFNA(VLOOKUP($A903,'Data Sheet'!$A:H,8,FALSE),"NA")</f>
        <v>#NAME?</v>
      </c>
      <c r="I903" s="29" t="e">
        <f ca="1">_xlfn.IFNA(VLOOKUP($A903,'Data Sheet'!$A:I,9,FALSE),"NA")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6" t="e">
        <f ca="1">_xlfn.IFNA(VLOOKUP($A904,'Data Sheet'!$A:H,8,FALSE),"NA")</f>
        <v>#NAME?</v>
      </c>
      <c r="I904" s="29" t="e">
        <f ca="1">_xlfn.IFNA(VLOOKUP($A904,'Data Sheet'!$A:I,9,FALSE),"NA")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6" t="e">
        <f ca="1">_xlfn.IFNA(VLOOKUP($A905,'Data Sheet'!$A:H,8,FALSE),"NA")</f>
        <v>#NAME?</v>
      </c>
      <c r="I905" s="29" t="e">
        <f ca="1">_xlfn.IFNA(VLOOKUP($A905,'Data Sheet'!$A:I,9,FALSE),"NA")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6" t="e">
        <f ca="1">_xlfn.IFNA(VLOOKUP($A906,'Data Sheet'!$A:H,8,FALSE),"NA")</f>
        <v>#NAME?</v>
      </c>
      <c r="I906" s="29" t="e">
        <f ca="1">_xlfn.IFNA(VLOOKUP($A906,'Data Sheet'!$A:I,9,FALSE),"NA")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6" t="e">
        <f ca="1">_xlfn.IFNA(VLOOKUP($A907,'Data Sheet'!$A:H,8,FALSE),"NA")</f>
        <v>#NAME?</v>
      </c>
      <c r="I907" s="29" t="e">
        <f ca="1">_xlfn.IFNA(VLOOKUP($A907,'Data Sheet'!$A:I,9,FALSE),"NA")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6" t="e">
        <f ca="1">_xlfn.IFNA(VLOOKUP($A908,'Data Sheet'!$A:H,8,FALSE),"NA")</f>
        <v>#NAME?</v>
      </c>
      <c r="I908" s="29" t="e">
        <f ca="1">_xlfn.IFNA(VLOOKUP($A908,'Data Sheet'!$A:I,9,FALSE),"NA")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6" t="e">
        <f ca="1">_xlfn.IFNA(VLOOKUP($A909,'Data Sheet'!$A:H,8,FALSE),"NA")</f>
        <v>#NAME?</v>
      </c>
      <c r="I909" s="29" t="e">
        <f ca="1">_xlfn.IFNA(VLOOKUP($A909,'Data Sheet'!$A:I,9,FALSE),"NA")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6" t="e">
        <f ca="1">_xlfn.IFNA(VLOOKUP($A910,'Data Sheet'!$A:H,8,FALSE),"NA")</f>
        <v>#NAME?</v>
      </c>
      <c r="I910" s="29" t="e">
        <f ca="1">_xlfn.IFNA(VLOOKUP($A910,'Data Sheet'!$A:I,9,FALSE),"NA")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6" t="e">
        <f ca="1">_xlfn.IFNA(VLOOKUP($A911,'Data Sheet'!$A:H,8,FALSE),"NA")</f>
        <v>#NAME?</v>
      </c>
      <c r="I911" s="29" t="e">
        <f ca="1">_xlfn.IFNA(VLOOKUP($A911,'Data Sheet'!$A:I,9,FALSE),"NA")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6" t="e">
        <f ca="1">_xlfn.IFNA(VLOOKUP($A912,'Data Sheet'!$A:H,8,FALSE),"NA")</f>
        <v>#NAME?</v>
      </c>
      <c r="I912" s="29" t="e">
        <f ca="1">_xlfn.IFNA(VLOOKUP($A912,'Data Sheet'!$A:I,9,FALSE),"NA")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6" t="e">
        <f ca="1">_xlfn.IFNA(VLOOKUP($A913,'Data Sheet'!$A:H,8,FALSE),"NA")</f>
        <v>#NAME?</v>
      </c>
      <c r="I913" s="29" t="e">
        <f ca="1">_xlfn.IFNA(VLOOKUP($A913,'Data Sheet'!$A:I,9,FALSE),"NA")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6" t="e">
        <f ca="1">_xlfn.IFNA(VLOOKUP($A914,'Data Sheet'!$A:H,8,FALSE),"NA")</f>
        <v>#NAME?</v>
      </c>
      <c r="I914" s="29" t="e">
        <f ca="1">_xlfn.IFNA(VLOOKUP($A914,'Data Sheet'!$A:I,9,FALSE),"NA")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6" t="e">
        <f ca="1">_xlfn.IFNA(VLOOKUP($A915,'Data Sheet'!$A:H,8,FALSE),"NA")</f>
        <v>#NAME?</v>
      </c>
      <c r="I915" s="29" t="e">
        <f ca="1">_xlfn.IFNA(VLOOKUP($A915,'Data Sheet'!$A:I,9,FALSE),"NA")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6" t="e">
        <f ca="1">_xlfn.IFNA(VLOOKUP($A916,'Data Sheet'!$A:H,8,FALSE),"NA")</f>
        <v>#NAME?</v>
      </c>
      <c r="I916" s="29" t="e">
        <f ca="1">_xlfn.IFNA(VLOOKUP($A916,'Data Sheet'!$A:I,9,FALSE),"NA")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6" t="e">
        <f ca="1">_xlfn.IFNA(VLOOKUP($A917,'Data Sheet'!$A:H,8,FALSE),"NA")</f>
        <v>#NAME?</v>
      </c>
      <c r="I917" s="29" t="e">
        <f ca="1">_xlfn.IFNA(VLOOKUP($A917,'Data Sheet'!$A:I,9,FALSE),"NA")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6" t="e">
        <f ca="1">_xlfn.IFNA(VLOOKUP($A918,'Data Sheet'!$A:H,8,FALSE),"NA")</f>
        <v>#NAME?</v>
      </c>
      <c r="I918" s="29" t="e">
        <f ca="1">_xlfn.IFNA(VLOOKUP($A918,'Data Sheet'!$A:I,9,FALSE),"NA")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6" t="e">
        <f ca="1">_xlfn.IFNA(VLOOKUP($A919,'Data Sheet'!$A:H,8,FALSE),"NA")</f>
        <v>#NAME?</v>
      </c>
      <c r="I919" s="29" t="e">
        <f ca="1">_xlfn.IFNA(VLOOKUP($A919,'Data Sheet'!$A:I,9,FALSE),"NA")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6" t="e">
        <f ca="1">_xlfn.IFNA(VLOOKUP($A920,'Data Sheet'!$A:H,8,FALSE),"NA")</f>
        <v>#NAME?</v>
      </c>
      <c r="I920" s="29" t="e">
        <f ca="1">_xlfn.IFNA(VLOOKUP($A920,'Data Sheet'!$A:I,9,FALSE),"NA")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6" t="e">
        <f ca="1">_xlfn.IFNA(VLOOKUP($A921,'Data Sheet'!$A:H,8,FALSE),"NA")</f>
        <v>#NAME?</v>
      </c>
      <c r="I921" s="29" t="e">
        <f ca="1">_xlfn.IFNA(VLOOKUP($A921,'Data Sheet'!$A:I,9,FALSE),"NA")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6" t="e">
        <f ca="1">_xlfn.IFNA(VLOOKUP($A922,'Data Sheet'!$A:H,8,FALSE),"NA")</f>
        <v>#NAME?</v>
      </c>
      <c r="I922" s="29" t="e">
        <f ca="1">_xlfn.IFNA(VLOOKUP($A922,'Data Sheet'!$A:I,9,FALSE),"NA")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6" t="e">
        <f ca="1">_xlfn.IFNA(VLOOKUP($A923,'Data Sheet'!$A:H,8,FALSE),"NA")</f>
        <v>#NAME?</v>
      </c>
      <c r="I923" s="29" t="e">
        <f ca="1">_xlfn.IFNA(VLOOKUP($A923,'Data Sheet'!$A:I,9,FALSE),"NA")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6" t="e">
        <f ca="1">_xlfn.IFNA(VLOOKUP($A924,'Data Sheet'!$A:H,8,FALSE),"NA")</f>
        <v>#NAME?</v>
      </c>
      <c r="I924" s="29" t="e">
        <f ca="1">_xlfn.IFNA(VLOOKUP($A924,'Data Sheet'!$A:I,9,FALSE),"NA")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6" t="e">
        <f ca="1">_xlfn.IFNA(VLOOKUP($A925,'Data Sheet'!$A:H,8,FALSE),"NA")</f>
        <v>#NAME?</v>
      </c>
      <c r="I925" s="29" t="e">
        <f ca="1">_xlfn.IFNA(VLOOKUP($A925,'Data Sheet'!$A:I,9,FALSE),"NA")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6" t="e">
        <f ca="1">_xlfn.IFNA(VLOOKUP($A926,'Data Sheet'!$A:H,8,FALSE),"NA")</f>
        <v>#NAME?</v>
      </c>
      <c r="I926" s="29" t="e">
        <f ca="1">_xlfn.IFNA(VLOOKUP($A926,'Data Sheet'!$A:I,9,FALSE),"NA")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6" t="e">
        <f ca="1">_xlfn.IFNA(VLOOKUP($A927,'Data Sheet'!$A:H,8,FALSE),"NA")</f>
        <v>#NAME?</v>
      </c>
      <c r="I927" s="29" t="e">
        <f ca="1">_xlfn.IFNA(VLOOKUP($A927,'Data Sheet'!$A:I,9,FALSE),"NA")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6" t="e">
        <f ca="1">_xlfn.IFNA(VLOOKUP($A928,'Data Sheet'!$A:H,8,FALSE),"NA")</f>
        <v>#NAME?</v>
      </c>
      <c r="I928" s="29" t="e">
        <f ca="1">_xlfn.IFNA(VLOOKUP($A928,'Data Sheet'!$A:I,9,FALSE),"NA")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6" t="e">
        <f ca="1">_xlfn.IFNA(VLOOKUP($A929,'Data Sheet'!$A:H,8,FALSE),"NA")</f>
        <v>#NAME?</v>
      </c>
      <c r="I929" s="29" t="e">
        <f ca="1">_xlfn.IFNA(VLOOKUP($A929,'Data Sheet'!$A:I,9,FALSE),"NA")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6" t="e">
        <f ca="1">_xlfn.IFNA(VLOOKUP($A930,'Data Sheet'!$A:H,8,FALSE),"NA")</f>
        <v>#NAME?</v>
      </c>
      <c r="I930" s="29" t="e">
        <f ca="1">_xlfn.IFNA(VLOOKUP($A930,'Data Sheet'!$A:I,9,FALSE),"NA")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6" t="e">
        <f ca="1">_xlfn.IFNA(VLOOKUP($A931,'Data Sheet'!$A:H,8,FALSE),"NA")</f>
        <v>#NAME?</v>
      </c>
      <c r="I931" s="29" t="e">
        <f ca="1">_xlfn.IFNA(VLOOKUP($A931,'Data Sheet'!$A:I,9,FALSE),"NA")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6" t="e">
        <f ca="1">_xlfn.IFNA(VLOOKUP($A932,'Data Sheet'!$A:H,8,FALSE),"NA")</f>
        <v>#NAME?</v>
      </c>
      <c r="I932" s="29" t="e">
        <f ca="1">_xlfn.IFNA(VLOOKUP($A932,'Data Sheet'!$A:I,9,FALSE),"NA")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6" t="e">
        <f ca="1">_xlfn.IFNA(VLOOKUP($A933,'Data Sheet'!$A:H,8,FALSE),"NA")</f>
        <v>#NAME?</v>
      </c>
      <c r="I933" s="29" t="e">
        <f ca="1">_xlfn.IFNA(VLOOKUP($A933,'Data Sheet'!$A:I,9,FALSE),"NA")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6" t="e">
        <f ca="1">_xlfn.IFNA(VLOOKUP($A934,'Data Sheet'!$A:H,8,FALSE),"NA")</f>
        <v>#NAME?</v>
      </c>
      <c r="I934" s="29" t="e">
        <f ca="1">_xlfn.IFNA(VLOOKUP($A934,'Data Sheet'!$A:I,9,FALSE),"NA")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6" t="e">
        <f ca="1">_xlfn.IFNA(VLOOKUP($A935,'Data Sheet'!$A:H,8,FALSE),"NA")</f>
        <v>#NAME?</v>
      </c>
      <c r="I935" s="29" t="e">
        <f ca="1">_xlfn.IFNA(VLOOKUP($A935,'Data Sheet'!$A:I,9,FALSE),"NA")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6" t="e">
        <f ca="1">_xlfn.IFNA(VLOOKUP($A936,'Data Sheet'!$A:H,8,FALSE),"NA")</f>
        <v>#NAME?</v>
      </c>
      <c r="I936" s="29" t="e">
        <f ca="1">_xlfn.IFNA(VLOOKUP($A936,'Data Sheet'!$A:I,9,FALSE),"NA")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6" t="e">
        <f ca="1">_xlfn.IFNA(VLOOKUP($A937,'Data Sheet'!$A:H,8,FALSE),"NA")</f>
        <v>#NAME?</v>
      </c>
      <c r="I937" s="29" t="e">
        <f ca="1">_xlfn.IFNA(VLOOKUP($A937,'Data Sheet'!$A:I,9,FALSE),"NA")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6" t="e">
        <f ca="1">_xlfn.IFNA(VLOOKUP($A938,'Data Sheet'!$A:H,8,FALSE),"NA")</f>
        <v>#NAME?</v>
      </c>
      <c r="I938" s="29" t="e">
        <f ca="1">_xlfn.IFNA(VLOOKUP($A938,'Data Sheet'!$A:I,9,FALSE),"NA")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6" t="e">
        <f ca="1">_xlfn.IFNA(VLOOKUP($A939,'Data Sheet'!$A:H,8,FALSE),"NA")</f>
        <v>#NAME?</v>
      </c>
      <c r="I939" s="29" t="e">
        <f ca="1">_xlfn.IFNA(VLOOKUP($A939,'Data Sheet'!$A:I,9,FALSE),"NA")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6" t="e">
        <f ca="1">_xlfn.IFNA(VLOOKUP($A940,'Data Sheet'!$A:H,8,FALSE),"NA")</f>
        <v>#NAME?</v>
      </c>
      <c r="I940" s="29" t="e">
        <f ca="1">_xlfn.IFNA(VLOOKUP($A940,'Data Sheet'!$A:I,9,FALSE),"NA")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6" t="e">
        <f ca="1">_xlfn.IFNA(VLOOKUP($A941,'Data Sheet'!$A:H,8,FALSE),"NA")</f>
        <v>#NAME?</v>
      </c>
      <c r="I941" s="29" t="e">
        <f ca="1">_xlfn.IFNA(VLOOKUP($A941,'Data Sheet'!$A:I,9,FALSE),"NA")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6" t="e">
        <f ca="1">_xlfn.IFNA(VLOOKUP($A942,'Data Sheet'!$A:H,8,FALSE),"NA")</f>
        <v>#NAME?</v>
      </c>
      <c r="I942" s="29" t="e">
        <f ca="1">_xlfn.IFNA(VLOOKUP($A942,'Data Sheet'!$A:I,9,FALSE),"NA")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6" t="e">
        <f ca="1">_xlfn.IFNA(VLOOKUP($A943,'Data Sheet'!$A:H,8,FALSE),"NA")</f>
        <v>#NAME?</v>
      </c>
      <c r="I943" s="29" t="e">
        <f ca="1">_xlfn.IFNA(VLOOKUP($A943,'Data Sheet'!$A:I,9,FALSE),"NA")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6" t="e">
        <f ca="1">_xlfn.IFNA(VLOOKUP($A944,'Data Sheet'!$A:H,8,FALSE),"NA")</f>
        <v>#NAME?</v>
      </c>
      <c r="I944" s="29" t="e">
        <f ca="1">_xlfn.IFNA(VLOOKUP($A944,'Data Sheet'!$A:I,9,FALSE),"NA")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6" t="e">
        <f ca="1">_xlfn.IFNA(VLOOKUP($A945,'Data Sheet'!$A:H,8,FALSE),"NA")</f>
        <v>#NAME?</v>
      </c>
      <c r="I945" s="29" t="e">
        <f ca="1">_xlfn.IFNA(VLOOKUP($A945,'Data Sheet'!$A:I,9,FALSE),"NA")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6" t="e">
        <f ca="1">_xlfn.IFNA(VLOOKUP($A946,'Data Sheet'!$A:H,8,FALSE),"NA")</f>
        <v>#NAME?</v>
      </c>
      <c r="I946" s="29" t="e">
        <f ca="1">_xlfn.IFNA(VLOOKUP($A946,'Data Sheet'!$A:I,9,FALSE),"NA")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6" t="e">
        <f ca="1">_xlfn.IFNA(VLOOKUP($A947,'Data Sheet'!$A:H,8,FALSE),"NA")</f>
        <v>#NAME?</v>
      </c>
      <c r="I947" s="29" t="e">
        <f ca="1">_xlfn.IFNA(VLOOKUP($A947,'Data Sheet'!$A:I,9,FALSE),"NA")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6" t="e">
        <f ca="1">_xlfn.IFNA(VLOOKUP($A948,'Data Sheet'!$A:H,8,FALSE),"NA")</f>
        <v>#NAME?</v>
      </c>
      <c r="I948" s="29" t="e">
        <f ca="1">_xlfn.IFNA(VLOOKUP($A948,'Data Sheet'!$A:I,9,FALSE),"NA")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6" t="e">
        <f ca="1">_xlfn.IFNA(VLOOKUP($A949,'Data Sheet'!$A:H,8,FALSE),"NA")</f>
        <v>#NAME?</v>
      </c>
      <c r="I949" s="29" t="e">
        <f ca="1">_xlfn.IFNA(VLOOKUP($A949,'Data Sheet'!$A:I,9,FALSE),"NA")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6" t="e">
        <f ca="1">_xlfn.IFNA(VLOOKUP($A950,'Data Sheet'!$A:H,8,FALSE),"NA")</f>
        <v>#NAME?</v>
      </c>
      <c r="I950" s="29" t="e">
        <f ca="1">_xlfn.IFNA(VLOOKUP($A950,'Data Sheet'!$A:I,9,FALSE),"NA")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6" t="e">
        <f ca="1">_xlfn.IFNA(VLOOKUP($A951,'Data Sheet'!$A:H,8,FALSE),"NA")</f>
        <v>#NAME?</v>
      </c>
      <c r="I951" s="29" t="e">
        <f ca="1">_xlfn.IFNA(VLOOKUP($A951,'Data Sheet'!$A:I,9,FALSE),"NA")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6" t="e">
        <f ca="1">_xlfn.IFNA(VLOOKUP($A952,'Data Sheet'!$A:H,8,FALSE),"NA")</f>
        <v>#NAME?</v>
      </c>
      <c r="I952" s="29" t="e">
        <f ca="1">_xlfn.IFNA(VLOOKUP($A952,'Data Sheet'!$A:I,9,FALSE),"NA")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6" t="e">
        <f ca="1">_xlfn.IFNA(VLOOKUP($A953,'Data Sheet'!$A:H,8,FALSE),"NA")</f>
        <v>#NAME?</v>
      </c>
      <c r="I953" s="29" t="e">
        <f ca="1">_xlfn.IFNA(VLOOKUP($A953,'Data Sheet'!$A:I,9,FALSE),"NA")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6" t="e">
        <f ca="1">_xlfn.IFNA(VLOOKUP($A954,'Data Sheet'!$A:H,8,FALSE),"NA")</f>
        <v>#NAME?</v>
      </c>
      <c r="I954" s="29" t="e">
        <f ca="1">_xlfn.IFNA(VLOOKUP($A954,'Data Sheet'!$A:I,9,FALSE),"NA")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6" t="e">
        <f ca="1">_xlfn.IFNA(VLOOKUP($A955,'Data Sheet'!$A:H,8,FALSE),"NA")</f>
        <v>#NAME?</v>
      </c>
      <c r="I955" s="29" t="e">
        <f ca="1">_xlfn.IFNA(VLOOKUP($A955,'Data Sheet'!$A:I,9,FALSE),"NA")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6" t="e">
        <f ca="1">_xlfn.IFNA(VLOOKUP($A956,'Data Sheet'!$A:H,8,FALSE),"NA")</f>
        <v>#NAME?</v>
      </c>
      <c r="I956" s="29" t="e">
        <f ca="1">_xlfn.IFNA(VLOOKUP($A956,'Data Sheet'!$A:I,9,FALSE),"NA")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6" t="e">
        <f ca="1">_xlfn.IFNA(VLOOKUP($A957,'Data Sheet'!$A:H,8,FALSE),"NA")</f>
        <v>#NAME?</v>
      </c>
      <c r="I957" s="29" t="e">
        <f ca="1">_xlfn.IFNA(VLOOKUP($A957,'Data Sheet'!$A:I,9,FALSE),"NA")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6" t="e">
        <f ca="1">_xlfn.IFNA(VLOOKUP($A958,'Data Sheet'!$A:H,8,FALSE),"NA")</f>
        <v>#NAME?</v>
      </c>
      <c r="I958" s="29" t="e">
        <f ca="1">_xlfn.IFNA(VLOOKUP($A958,'Data Sheet'!$A:I,9,FALSE),"NA")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6" t="e">
        <f ca="1">_xlfn.IFNA(VLOOKUP($A959,'Data Sheet'!$A:H,8,FALSE),"NA")</f>
        <v>#NAME?</v>
      </c>
      <c r="I959" s="29" t="e">
        <f ca="1">_xlfn.IFNA(VLOOKUP($A959,'Data Sheet'!$A:I,9,FALSE),"NA")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6" t="e">
        <f ca="1">_xlfn.IFNA(VLOOKUP($A960,'Data Sheet'!$A:H,8,FALSE),"NA")</f>
        <v>#NAME?</v>
      </c>
      <c r="I960" s="29" t="e">
        <f ca="1">_xlfn.IFNA(VLOOKUP($A960,'Data Sheet'!$A:I,9,FALSE),"NA")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6" t="e">
        <f ca="1">_xlfn.IFNA(VLOOKUP($A961,'Data Sheet'!$A:H,8,FALSE),"NA")</f>
        <v>#NAME?</v>
      </c>
      <c r="I961" s="29" t="e">
        <f ca="1">_xlfn.IFNA(VLOOKUP($A961,'Data Sheet'!$A:I,9,FALSE),"NA")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6" t="e">
        <f ca="1">_xlfn.IFNA(VLOOKUP($A962,'Data Sheet'!$A:H,8,FALSE),"NA")</f>
        <v>#NAME?</v>
      </c>
      <c r="I962" s="29" t="e">
        <f ca="1">_xlfn.IFNA(VLOOKUP($A962,'Data Sheet'!$A:I,9,FALSE),"NA")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6" t="e">
        <f ca="1">_xlfn.IFNA(VLOOKUP($A963,'Data Sheet'!$A:H,8,FALSE),"NA")</f>
        <v>#NAME?</v>
      </c>
      <c r="I963" s="29" t="e">
        <f ca="1">_xlfn.IFNA(VLOOKUP($A963,'Data Sheet'!$A:I,9,FALSE),"NA")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6" t="e">
        <f ca="1">_xlfn.IFNA(VLOOKUP($A964,'Data Sheet'!$A:H,8,FALSE),"NA")</f>
        <v>#NAME?</v>
      </c>
      <c r="I964" s="29" t="e">
        <f ca="1">_xlfn.IFNA(VLOOKUP($A964,'Data Sheet'!$A:I,9,FALSE),"NA")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6" t="e">
        <f ca="1">_xlfn.IFNA(VLOOKUP($A965,'Data Sheet'!$A:H,8,FALSE),"NA")</f>
        <v>#NAME?</v>
      </c>
      <c r="I965" s="29" t="e">
        <f ca="1">_xlfn.IFNA(VLOOKUP($A965,'Data Sheet'!$A:I,9,FALSE),"NA")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6" t="e">
        <f ca="1">_xlfn.IFNA(VLOOKUP($A966,'Data Sheet'!$A:H,8,FALSE),"NA")</f>
        <v>#NAME?</v>
      </c>
      <c r="I966" s="29" t="e">
        <f ca="1">_xlfn.IFNA(VLOOKUP($A966,'Data Sheet'!$A:I,9,FALSE),"NA")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6" t="e">
        <f ca="1">_xlfn.IFNA(VLOOKUP($A967,'Data Sheet'!$A:H,8,FALSE),"NA")</f>
        <v>#NAME?</v>
      </c>
      <c r="I967" s="29" t="e">
        <f ca="1">_xlfn.IFNA(VLOOKUP($A967,'Data Sheet'!$A:I,9,FALSE),"NA")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6" t="e">
        <f ca="1">_xlfn.IFNA(VLOOKUP($A968,'Data Sheet'!$A:H,8,FALSE),"NA")</f>
        <v>#NAME?</v>
      </c>
      <c r="I968" s="29" t="e">
        <f ca="1">_xlfn.IFNA(VLOOKUP($A968,'Data Sheet'!$A:I,9,FALSE),"NA")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6" t="e">
        <f ca="1">_xlfn.IFNA(VLOOKUP($A969,'Data Sheet'!$A:H,8,FALSE),"NA")</f>
        <v>#NAME?</v>
      </c>
      <c r="I969" s="29" t="e">
        <f ca="1">_xlfn.IFNA(VLOOKUP($A969,'Data Sheet'!$A:I,9,FALSE),"NA")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6" t="e">
        <f ca="1">_xlfn.IFNA(VLOOKUP($A970,'Data Sheet'!$A:H,8,FALSE),"NA")</f>
        <v>#NAME?</v>
      </c>
      <c r="I970" s="29" t="e">
        <f ca="1">_xlfn.IFNA(VLOOKUP($A970,'Data Sheet'!$A:I,9,FALSE),"NA")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6" t="e">
        <f ca="1">_xlfn.IFNA(VLOOKUP($A971,'Data Sheet'!$A:H,8,FALSE),"NA")</f>
        <v>#NAME?</v>
      </c>
      <c r="I971" s="29" t="e">
        <f ca="1">_xlfn.IFNA(VLOOKUP($A971,'Data Sheet'!$A:I,9,FALSE),"NA")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6" t="e">
        <f ca="1">_xlfn.IFNA(VLOOKUP($A972,'Data Sheet'!$A:H,8,FALSE),"NA")</f>
        <v>#NAME?</v>
      </c>
      <c r="I972" s="29" t="e">
        <f ca="1">_xlfn.IFNA(VLOOKUP($A972,'Data Sheet'!$A:I,9,FALSE),"NA")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6" t="e">
        <f ca="1">_xlfn.IFNA(VLOOKUP($A973,'Data Sheet'!$A:H,8,FALSE),"NA")</f>
        <v>#NAME?</v>
      </c>
      <c r="I973" s="29" t="e">
        <f ca="1">_xlfn.IFNA(VLOOKUP($A973,'Data Sheet'!$A:I,9,FALSE),"NA")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6" t="e">
        <f ca="1">_xlfn.IFNA(VLOOKUP($A974,'Data Sheet'!$A:H,8,FALSE),"NA")</f>
        <v>#NAME?</v>
      </c>
      <c r="I974" s="29" t="e">
        <f ca="1">_xlfn.IFNA(VLOOKUP($A974,'Data Sheet'!$A:I,9,FALSE),"NA")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6" t="e">
        <f ca="1">_xlfn.IFNA(VLOOKUP($A975,'Data Sheet'!$A:H,8,FALSE),"NA")</f>
        <v>#NAME?</v>
      </c>
      <c r="I975" s="29" t="e">
        <f ca="1">_xlfn.IFNA(VLOOKUP($A975,'Data Sheet'!$A:I,9,FALSE),"NA")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6" t="e">
        <f ca="1">_xlfn.IFNA(VLOOKUP($A976,'Data Sheet'!$A:H,8,FALSE),"NA")</f>
        <v>#NAME?</v>
      </c>
      <c r="I976" s="29" t="e">
        <f ca="1">_xlfn.IFNA(VLOOKUP($A976,'Data Sheet'!$A:I,9,FALSE),"NA")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6" t="e">
        <f ca="1">_xlfn.IFNA(VLOOKUP($A977,'Data Sheet'!$A:H,8,FALSE),"NA")</f>
        <v>#NAME?</v>
      </c>
      <c r="I977" s="29" t="e">
        <f ca="1">_xlfn.IFNA(VLOOKUP($A977,'Data Sheet'!$A:I,9,FALSE),"NA")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6" t="e">
        <f ca="1">_xlfn.IFNA(VLOOKUP($A978,'Data Sheet'!$A:H,8,FALSE),"NA")</f>
        <v>#NAME?</v>
      </c>
      <c r="I978" s="29" t="e">
        <f ca="1">_xlfn.IFNA(VLOOKUP($A978,'Data Sheet'!$A:I,9,FALSE),"NA")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6" t="e">
        <f ca="1">_xlfn.IFNA(VLOOKUP($A979,'Data Sheet'!$A:H,8,FALSE),"NA")</f>
        <v>#NAME?</v>
      </c>
      <c r="I979" s="29" t="e">
        <f ca="1">_xlfn.IFNA(VLOOKUP($A979,'Data Sheet'!$A:I,9,FALSE),"NA")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6" t="e">
        <f ca="1">_xlfn.IFNA(VLOOKUP($A980,'Data Sheet'!$A:H,8,FALSE),"NA")</f>
        <v>#NAME?</v>
      </c>
      <c r="I980" s="29" t="e">
        <f ca="1">_xlfn.IFNA(VLOOKUP($A980,'Data Sheet'!$A:I,9,FALSE),"NA")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6" t="e">
        <f ca="1">_xlfn.IFNA(VLOOKUP($A981,'Data Sheet'!$A:H,8,FALSE),"NA")</f>
        <v>#NAME?</v>
      </c>
      <c r="I981" s="29" t="e">
        <f ca="1">_xlfn.IFNA(VLOOKUP($A981,'Data Sheet'!$A:I,9,FALSE),"NA")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6" t="e">
        <f ca="1">_xlfn.IFNA(VLOOKUP($A982,'Data Sheet'!$A:H,8,FALSE),"NA")</f>
        <v>#NAME?</v>
      </c>
      <c r="I982" s="29" t="e">
        <f ca="1">_xlfn.IFNA(VLOOKUP($A982,'Data Sheet'!$A:I,9,FALSE),"NA")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6" t="e">
        <f ca="1">_xlfn.IFNA(VLOOKUP($A983,'Data Sheet'!$A:H,8,FALSE),"NA")</f>
        <v>#NAME?</v>
      </c>
      <c r="I983" s="29" t="e">
        <f ca="1">_xlfn.IFNA(VLOOKUP($A983,'Data Sheet'!$A:I,9,FALSE),"NA")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6" t="e">
        <f ca="1">_xlfn.IFNA(VLOOKUP($A984,'Data Sheet'!$A:H,8,FALSE),"NA")</f>
        <v>#NAME?</v>
      </c>
      <c r="I984" s="29" t="e">
        <f ca="1">_xlfn.IFNA(VLOOKUP($A984,'Data Sheet'!$A:I,9,FALSE),"NA")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6" t="e">
        <f ca="1">_xlfn.IFNA(VLOOKUP($A985,'Data Sheet'!$A:H,8,FALSE),"NA")</f>
        <v>#NAME?</v>
      </c>
      <c r="I985" s="29" t="e">
        <f ca="1">_xlfn.IFNA(VLOOKUP($A985,'Data Sheet'!$A:I,9,FALSE),"NA")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6" t="e">
        <f ca="1">_xlfn.IFNA(VLOOKUP($A986,'Data Sheet'!$A:H,8,FALSE),"NA")</f>
        <v>#NAME?</v>
      </c>
      <c r="I986" s="29" t="e">
        <f ca="1">_xlfn.IFNA(VLOOKUP($A986,'Data Sheet'!$A:I,9,FALSE),"NA")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6" t="e">
        <f ca="1">_xlfn.IFNA(VLOOKUP($A987,'Data Sheet'!$A:H,8,FALSE),"NA")</f>
        <v>#NAME?</v>
      </c>
      <c r="I987" s="29" t="e">
        <f ca="1">_xlfn.IFNA(VLOOKUP($A987,'Data Sheet'!$A:I,9,FALSE),"NA")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6" t="e">
        <f ca="1">_xlfn.IFNA(VLOOKUP($A988,'Data Sheet'!$A:H,8,FALSE),"NA")</f>
        <v>#NAME?</v>
      </c>
      <c r="I988" s="29" t="e">
        <f ca="1">_xlfn.IFNA(VLOOKUP($A988,'Data Sheet'!$A:I,9,FALSE),"NA")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6" t="e">
        <f ca="1">_xlfn.IFNA(VLOOKUP($A989,'Data Sheet'!$A:H,8,FALSE),"NA")</f>
        <v>#NAME?</v>
      </c>
      <c r="I989" s="29" t="e">
        <f ca="1">_xlfn.IFNA(VLOOKUP($A989,'Data Sheet'!$A:I,9,FALSE),"NA")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6" t="e">
        <f ca="1">_xlfn.IFNA(VLOOKUP($A990,'Data Sheet'!$A:H,8,FALSE),"NA")</f>
        <v>#NAME?</v>
      </c>
      <c r="I990" s="29" t="e">
        <f ca="1">_xlfn.IFNA(VLOOKUP($A990,'Data Sheet'!$A:I,9,FALSE),"NA")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6" t="e">
        <f ca="1">_xlfn.IFNA(VLOOKUP($A991,'Data Sheet'!$A:H,8,FALSE),"NA")</f>
        <v>#NAME?</v>
      </c>
      <c r="I991" s="29" t="e">
        <f ca="1">_xlfn.IFNA(VLOOKUP($A991,'Data Sheet'!$A:I,9,FALSE),"NA")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6" t="e">
        <f ca="1">_xlfn.IFNA(VLOOKUP($A992,'Data Sheet'!$A:H,8,FALSE),"NA")</f>
        <v>#NAME?</v>
      </c>
      <c r="I992" s="29" t="e">
        <f ca="1">_xlfn.IFNA(VLOOKUP($A992,'Data Sheet'!$A:I,9,FALSE),"NA")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6" t="e">
        <f ca="1">_xlfn.IFNA(VLOOKUP($A993,'Data Sheet'!$A:H,8,FALSE),"NA")</f>
        <v>#NAME?</v>
      </c>
      <c r="I993" s="29" t="e">
        <f ca="1">_xlfn.IFNA(VLOOKUP($A993,'Data Sheet'!$A:I,9,FALSE),"NA")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6" t="e">
        <f ca="1">_xlfn.IFNA(VLOOKUP($A994,'Data Sheet'!$A:H,8,FALSE),"NA")</f>
        <v>#NAME?</v>
      </c>
      <c r="I994" s="29" t="e">
        <f ca="1">_xlfn.IFNA(VLOOKUP($A994,'Data Sheet'!$A:I,9,FALSE),"NA")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6" t="e">
        <f ca="1">_xlfn.IFNA(VLOOKUP($A995,'Data Sheet'!$A:H,8,FALSE),"NA")</f>
        <v>#NAME?</v>
      </c>
      <c r="I995" s="29" t="e">
        <f ca="1">_xlfn.IFNA(VLOOKUP($A995,'Data Sheet'!$A:I,9,FALSE),"NA")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6" t="e">
        <f ca="1">_xlfn.IFNA(VLOOKUP($A996,'Data Sheet'!$A:H,8,FALSE),"NA")</f>
        <v>#NAME?</v>
      </c>
      <c r="I996" s="29" t="e">
        <f ca="1">_xlfn.IFNA(VLOOKUP($A996,'Data Sheet'!$A:I,9,FALSE),"NA")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6" t="e">
        <f ca="1">_xlfn.IFNA(VLOOKUP($A997,'Data Sheet'!$A:H,8,FALSE),"NA")</f>
        <v>#NAME?</v>
      </c>
      <c r="I997" s="29" t="e">
        <f ca="1">_xlfn.IFNA(VLOOKUP($A997,'Data Sheet'!$A:I,9,FALSE),"NA")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6" t="e">
        <f ca="1">_xlfn.IFNA(VLOOKUP($A998,'Data Sheet'!$A:H,8,FALSE),"NA")</f>
        <v>#NAME?</v>
      </c>
      <c r="I998" s="29" t="e">
        <f ca="1">_xlfn.IFNA(VLOOKUP($A998,'Data Sheet'!$A:I,9,FALSE),"NA")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6" t="e">
        <f ca="1">_xlfn.IFNA(VLOOKUP($A999,'Data Sheet'!$A:H,8,FALSE),"NA")</f>
        <v>#NAME?</v>
      </c>
      <c r="I999" s="29" t="e">
        <f ca="1">_xlfn.IFNA(VLOOKUP($A999,'Data Sheet'!$A:I,9,FALSE),"NA")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6" t="e">
        <f ca="1">_xlfn.IFNA(VLOOKUP($A1000,'Data Sheet'!$A:H,8,FALSE),"NA")</f>
        <v>#NAME?</v>
      </c>
      <c r="I1000" s="29" t="e">
        <f ca="1">_xlfn.IFNA(VLOOKUP($A1000,'Data Sheet'!$A:I,9,FALSE),"NA")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6" t="e">
        <f ca="1">_xlfn.IFNA(VLOOKUP($A1001,'Data Sheet'!$A:H,8,FALSE),"NA")</f>
        <v>#NAME?</v>
      </c>
      <c r="I1001" s="29" t="e">
        <f ca="1">_xlfn.IFNA(VLOOKUP($A1001,'Data Sheet'!$A:I,9,FALSE),"NA")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6" t="e">
        <f ca="1">_xlfn.IFNA(VLOOKUP($A1002,'Data Sheet'!$A:H,8,FALSE),"NA")</f>
        <v>#NAME?</v>
      </c>
      <c r="I1002" s="29" t="e">
        <f ca="1">_xlfn.IFNA(VLOOKUP($A1002,'Data Sheet'!$A:I,9,FALSE),"NA")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Sheet'!$A:H,8,FALSE),"NA")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Sheet'!$A:H,8,FALSE),"NA")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Sheet'!$A:H,8,FALSE),"NA")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Sheet'!$A:H,8,FALSE),"NA")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Sheet'!$A:H,8,FALSE),"NA")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Sheet'!$A:H,8,FALSE),"NA")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Sheet'!$A:H,8,FALSE),"NA")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Sheet'!$A:H,8,FALSE),"NA")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Sheet'!$A:H,8,FALSE),"NA")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Sheet'!$A:H,8,FALSE),"NA")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Sheet'!$A:H,8,FALSE),"NA")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Sheet'!$A:H,8,FALSE),"NA")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Sheet'!$A:H,8,FALSE),"NA")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Sheet'!$A:H,8,FALSE),"NA")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Sheet'!$A:H,8,FALSE),"NA")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Sheet'!$A:H,8,FALSE),"NA")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Sheet'!$A:H,8,FALSE),"NA")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Sheet'!$A:H,8,FALSE),"NA")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Sheet'!$A:H,8,FALSE),"NA")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Sheet'!$A:H,8,FALSE),"NA")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Sheet'!$A:H,8,FALSE),"NA")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Sheet'!$A:H,8,FALSE),"NA")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Sheet'!$A:H,8,FALSE),"NA")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Sheet'!$A:H,8,FALSE),"NA")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Sheet'!$A:H,8,FALSE),"NA")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Sheet'!$A:H,8,FALSE),"NA")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Sheet'!$A:H,8,FALSE),"NA")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Sheet'!$A:H,8,FALSE),"NA")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Sheet'!$A:H,8,FALSE),"NA")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Sheet'!$A:H,8,FALSE),"NA")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Sheet'!$A:H,8,FALSE),"NA")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Sheet'!$A:H,8,FALSE),"NA")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Sheet'!$A:H,8,FALSE),"NA")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Sheet'!$A:H,8,FALSE),"NA")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Sheet'!$A:H,8,FALSE),"NA")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Sheet'!$A:H,8,FALSE),"NA")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Sheet'!$A:H,8,FALSE),"NA")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Sheet'!$A:H,8,FALSE),"NA")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Sheet'!$A:H,8,FALSE),"NA")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Sheet'!$A:H,8,FALSE),"NA")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Sheet'!$A:H,8,FALSE),"NA")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Sheet'!$A:H,8,FALSE),"NA")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Sheet'!$A:H,8,FALSE),"NA")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Sheet'!$A:H,8,FALSE),"NA")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Sheet'!$A:H,8,FALSE),"NA")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Sheet'!$A:H,8,FALSE),"NA")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Sheet'!$A:H,8,FALSE),"NA")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Sheet'!$A:H,8,FALSE),"NA")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Sheet'!$A:H,8,FALSE),"NA")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Sheet'!$A:H,8,FALSE),"NA")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Sheet'!$A:H,8,FALSE),"NA")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Sheet'!$A:H,8,FALSE),"NA")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Sheet'!$A:H,8,FALSE),"NA")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Sheet'!$A:H,8,FALSE),"NA")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Sheet'!$A:H,8,FALSE),"NA")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Sheet'!$A:H,8,FALSE),"NA")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Sheet'!$A:H,8,FALSE),"NA")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Sheet'!$A:H,8,FALSE),"NA")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Sheet'!$A:H,8,FALSE),"NA")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Sheet'!$A:H,8,FALSE),"NA")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Sheet'!$A:H,8,FALSE),"NA")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Sheet'!$A:H,8,FALSE),"NA")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Sheet'!$A:H,8,FALSE),"NA")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Sheet'!$A:H,8,FALSE),"NA")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Sheet'!$A:H,8,FALSE),"NA")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Sheet'!$A:H,8,FALSE),"NA")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Sheet'!$A:H,8,FALSE),"NA")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Sheet'!$A:H,8,FALSE),"NA")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Sheet'!$A:H,8,FALSE),"NA")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Sheet'!$A:H,8,FALSE),"NA")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Sheet'!$A:H,8,FALSE),"NA")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Sheet'!$A:H,8,FALSE),"NA")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Sheet'!$A:H,8,FALSE),"NA")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Sheet'!$A:H,8,FALSE),"NA")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Sheet'!$A:H,8,FALSE),"NA")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Sheet'!$A:H,8,FALSE),"NA")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Sheet'!$A:H,8,FALSE),"NA")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Sheet'!$A:H,8,FALSE),"NA")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Sheet'!$A:H,8,FALSE),"NA")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Sheet'!$A:H,8,FALSE),"NA")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Sheet'!$A:H,8,FALSE),"NA")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Sheet'!$A:H,8,FALSE),"NA")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Sheet'!$A:H,8,FALSE),"NA")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Sheet'!$A:H,8,FALSE),"NA")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Sheet'!$A:H,8,FALSE),"NA")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Sheet'!$A:H,8,FALSE),"NA")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Sheet'!$A:H,8,FALSE),"NA")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Sheet'!$A:H,8,FALSE),"NA")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Sheet'!$A:H,8,FALSE),"NA")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Sheet'!$A:H,8,FALSE),"NA")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Sheet'!$A:H,8,FALSE),"NA")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Sheet'!$A:H,8,FALSE),"NA")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Sheet'!$A:H,8,FALSE),"NA")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Sheet'!$A:H,8,FALSE),"NA")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Sheet'!$A:H,8,FALSE),"NA")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Sheet'!$A:H,8,FALSE),"NA")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Sheet'!$A:H,8,FALSE),"NA")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Sheet'!$A:H,8,FALSE),"NA")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Sheet'!$A:H,8,FALSE),"NA")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Sheet'!$A:H,8,FALSE),"NA")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Sheet'!$A:H,8,FALSE),"NA")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Sheet'!$A:H,8,FALSE),"NA")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Sheet'!$A:H,8,FALSE),"NA")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Sheet'!$A:H,8,FALSE),"NA")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Sheet'!$A:H,8,FALSE),"NA")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Sheet'!$A:H,8,FALSE),"NA")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Sheet'!$A:H,8,FALSE),"NA")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Sheet'!$A:H,8,FALSE),"NA")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Sheet'!$A:H,8,FALSE),"NA")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Sheet'!$A:H,8,FALSE),"NA")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Sheet'!$A:H,8,FALSE),"NA")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Sheet'!$A:H,8,FALSE),"NA")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Sheet'!$A:H,8,FALSE),"NA")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Sheet'!$A:H,8,FALSE),"NA")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Sheet'!$A:H,8,FALSE),"NA")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Sheet'!$A:H,8,FALSE),"NA")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Sheet'!$A:H,8,FALSE),"NA")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Sheet'!$A:H,8,FALSE),"NA")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Sheet'!$A:H,8,FALSE),"NA")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Sheet'!$A:H,8,FALSE),"NA")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Sheet'!$A:H,8,FALSE),"NA")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Sheet'!$A:H,8,FALSE),"NA")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Sheet'!$A:H,8,FALSE),"NA")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Sheet'!$A:H,8,FALSE),"NA")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Sheet'!$A:H,8,FALSE),"NA")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Sheet'!$A:H,8,FALSE),"NA")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Sheet'!$A:H,8,FALSE),"NA")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Sheet'!$A:H,8,FALSE),"NA")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Sheet'!$A:H,8,FALSE),"NA")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Sheet'!$A:H,8,FALSE),"NA")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Sheet'!$A:H,8,FALSE),"NA")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Sheet'!$A:H,8,FALSE),"NA")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Sheet'!$A:H,8,FALSE),"NA")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Sheet'!$A:H,8,FALSE),"NA")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Sheet'!$A:H,8,FALSE),"NA")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Sheet'!$A:H,8,FALSE),"NA")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Sheet'!$A:H,8,FALSE),"NA")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Sheet'!$A:H,8,FALSE),"NA")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Sheet'!$A:H,8,FALSE),"NA")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Sheet'!$A:H,8,FALSE),"NA")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Sheet'!$A:H,8,FALSE),"NA")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Sheet'!$A:H,8,FALSE),"NA")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Sheet'!$A:H,8,FALSE),"NA")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Sheet'!$A:H,8,FALSE),"NA")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Sheet'!$A:H,8,FALSE),"NA")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Sheet'!$A:H,8,FALSE),"NA")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Sheet'!$A:H,8,FALSE),"NA")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Sheet'!$A:H,8,FALSE),"NA")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Sheet'!$A:H,8,FALSE),"NA")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Sheet'!$A:H,8,FALSE),"NA")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Sheet'!$A:H,8,FALSE),"NA")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Sheet'!$A:H,8,FALSE),"NA")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Sheet'!$A:H,8,FALSE),"NA")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Sheet'!$A:H,8,FALSE),"NA")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Sheet'!$A:H,8,FALSE),"NA")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Sheet'!$A:H,8,FALSE),"NA")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Sheet'!$A:H,8,FALSE),"NA")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Sheet'!$A:H,8,FALSE),"NA")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Sheet'!$A:H,8,FALSE),"NA")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Sheet'!$A:H,8,FALSE),"NA")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Sheet'!$A:H,8,FALSE),"NA")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Sheet'!$A:H,8,FALSE),"NA")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Sheet'!$A:H,8,FALSE),"NA")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Sheet'!$A:H,8,FALSE),"NA")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Sheet'!$A:H,8,FALSE),"NA")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Sheet'!$A:H,8,FALSE),"NA")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Sheet'!$A:H,8,FALSE),"NA")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Sheet'!$A:H,8,FALSE),"NA")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Sheet'!$A:H,8,FALSE),"NA")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Sheet'!$A:H,8,FALSE),"NA")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Sheet'!$A:H,8,FALSE),"NA")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Sheet'!$A:H,8,FALSE),"NA")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Sheet'!$A:H,8,FALSE),"NA")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Sheet'!$A:H,8,FALSE),"NA")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Sheet'!$A:H,8,FALSE),"NA")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Sheet'!$A:H,8,FALSE),"NA")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Sheet'!$A:H,8,FALSE),"NA")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Sheet'!$A:H,8,FALSE),"NA")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Sheet'!$A:H,8,FALSE),"NA")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Sheet'!$A:H,8,FALSE),"NA")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Sheet'!$A:H,8,FALSE),"NA")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Sheet'!$A:H,8,FALSE),"NA")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Sheet'!$A:H,8,FALSE),"NA")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Sheet'!$A:H,8,FALSE),"NA")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Sheet'!$A:H,8,FALSE),"NA")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Sheet'!$A:H,8,FALSE),"NA")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Sheet'!$A:H,8,FALSE),"NA")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Sheet'!$A:H,8,FALSE),"NA")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Sheet'!$A:H,8,FALSE),"NA")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Sheet'!$A:H,8,FALSE),"NA")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Sheet'!$A:H,8,FALSE),"NA")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Sheet'!$A:H,8,FALSE),"NA")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Sheet'!$A:H,8,FALSE),"NA")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Sheet'!$A:H,8,FALSE),"NA")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Sheet'!$A:H,8,FALSE),"NA")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Sheet'!$A:H,8,FALSE),"NA")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Sheet'!$A:H,8,FALSE),"NA")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Sheet'!$A:H,8,FALSE),"NA")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Sheet'!$A:H,8,FALSE),"NA")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Sheet'!$A:H,8,FALSE),"NA")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Sheet'!$A:H,8,FALSE),"NA")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Sheet'!$A:H,8,FALSE),"NA")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Sheet'!$A:H,8,FALSE),"NA")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Sheet'!$A:H,8,FALSE),"NA")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Sheet'!$A:H,8,FALSE),"NA")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Sheet'!$A:H,8,FALSE),"NA")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Sheet'!$A:H,8,FALSE),"NA")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Sheet'!$A:H,8,FALSE),"NA")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Sheet'!$A:H,8,FALSE),"NA")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Sheet'!$A:H,8,FALSE),"NA")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Sheet'!$A:H,8,FALSE),"NA")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Sheet'!$A:H,8,FALSE),"NA")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Sheet'!$A:H,8,FALSE),"NA")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Sheet'!$A:H,8,FALSE),"NA")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Sheet'!$A:H,8,FALSE),"NA")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Sheet'!$A:H,8,FALSE),"NA")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Sheet'!$A:H,8,FALSE),"NA")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Sheet'!$A:H,8,FALSE),"NA")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Sheet'!$A:H,8,FALSE),"NA")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Sheet'!$A:H,8,FALSE),"NA")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Sheet'!$A:H,8,FALSE),"NA")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Sheet'!$A:H,8,FALSE),"NA")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Sheet'!$A:H,8,FALSE),"NA")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Sheet'!$A:H,8,FALSE),"NA")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Sheet'!$A:H,8,FALSE),"NA")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Sheet'!$A:H,8,FALSE),"NA")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Sheet'!$A:H,8,FALSE),"NA")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Sheet'!$A:H,8,FALSE),"NA")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Sheet'!$A:H,8,FALSE),"NA")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Sheet'!$A:H,8,FALSE),"NA")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Sheet'!$A:H,8,FALSE),"NA")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Sheet'!$A:H,8,FALSE),"NA")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Sheet'!$A:H,8,FALSE),"NA")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Sheet'!$A:H,8,FALSE),"NA")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Sheet'!$A:H,8,FALSE),"NA")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Sheet'!$A:H,8,FALSE),"NA")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Sheet'!$A:H,8,FALSE),"NA")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Sheet'!$A:H,8,FALSE),"NA")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Sheet'!$A:H,8,FALSE),"NA")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Sheet'!$A:H,8,FALSE),"NA")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Sheet'!$A:H,8,FALSE),"NA")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Sheet'!$A:H,8,FALSE),"NA")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Sheet'!$A:H,8,FALSE),"NA")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Sheet'!$A:H,8,FALSE),"NA")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Sheet'!$A:H,8,FALSE),"NA")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Sheet'!$A:H,8,FALSE),"NA")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Sheet'!$A:H,8,FALSE),"NA")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Sheet'!$A:H,8,FALSE),"NA")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Sheet'!$A:H,8,FALSE),"NA")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Sheet'!$A:H,8,FALSE),"NA")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Sheet'!$A:H,8,FALSE),"NA")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Sheet'!$A:H,8,FALSE),"NA")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Sheet'!$A:H,8,FALSE),"NA")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Sheet'!$A:H,8,FALSE),"NA")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Sheet'!$A:H,8,FALSE),"NA")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Sheet'!$A:H,8,FALSE),"NA")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Sheet'!$A:H,8,FALSE),"NA")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Sheet'!$A:H,8,FALSE),"NA")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Sheet'!$A:H,8,FALSE),"NA")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Sheet'!$A:H,8,FALSE),"NA")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Sheet'!$A:H,8,FALSE),"NA")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Sheet'!$A:H,8,FALSE),"NA")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Sheet'!$A:H,8,FALSE),"NA")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Sheet'!$A:H,8,FALSE),"NA")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Sheet'!$A:H,8,FALSE),"NA")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Sheet'!$A:H,8,FALSE),"NA")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Sheet'!$A:H,8,FALSE),"NA")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Sheet'!$A:H,8,FALSE),"NA")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Sheet'!$A:H,8,FALSE),"NA")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Sheet'!$A:H,8,FALSE),"NA")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Sheet'!$A:H,8,FALSE),"NA")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Sheet'!$A:H,8,FALSE),"NA")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Sheet'!$A:H,8,FALSE),"NA")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Sheet'!$A:H,8,FALSE),"NA")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Sheet'!$A:H,8,FALSE),"NA")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Sheet'!$A:H,8,FALSE),"NA")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Sheet'!$A:H,8,FALSE),"NA")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Sheet'!$A:H,8,FALSE),"NA")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Sheet'!$A:H,8,FALSE),"NA")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Sheet'!$A:H,8,FALSE),"NA")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Sheet'!$A:H,8,FALSE),"NA")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Sheet'!$A:H,8,FALSE),"NA")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Sheet'!$A:H,8,FALSE),"NA")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Sheet'!$A:H,8,FALSE),"NA")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Sheet'!$A:H,8,FALSE),"NA")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Sheet'!$A:H,8,FALSE),"NA")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Sheet'!$A:H,8,FALSE),"NA")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Sheet'!$A:H,8,FALSE),"NA")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Sheet'!$A:H,8,FALSE),"NA")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Sheet'!$A:H,8,FALSE),"NA")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Sheet'!$A:H,8,FALSE),"NA")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Sheet'!$A:H,8,FALSE),"NA")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Sheet'!$A:H,8,FALSE),"NA")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Sheet'!$A:H,8,FALSE),"NA")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Sheet'!$A:H,8,FALSE),"NA")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Sheet'!$A:H,8,FALSE),"NA")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Sheet'!$A:H,8,FALSE),"NA")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Sheet'!$A:H,8,FALSE),"NA")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Sheet'!$A:H,8,FALSE),"NA")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Sheet'!$A:H,8,FALSE),"NA")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Sheet'!$A:H,8,FALSE),"NA")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Sheet'!$A:H,8,FALSE),"NA")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Sheet'!$A:H,8,FALSE),"NA")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Sheet'!$A:H,8,FALSE),"NA")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Sheet'!$A:H,8,FALSE),"NA")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Sheet'!$A:H,8,FALSE),"NA")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Sheet'!$A:H,8,FALSE),"NA")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Sheet'!$A:H,8,FALSE),"NA")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Sheet'!$A:H,8,FALSE),"NA")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Sheet'!$A:H,8,FALSE),"NA")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Sheet'!$A:H,8,FALSE),"NA")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Sheet'!$A:H,8,FALSE),"NA")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Sheet'!$A:H,8,FALSE),"NA")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Sheet'!$A:H,8,FALSE),"NA")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Sheet'!$A:H,8,FALSE),"NA")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Sheet'!$A:H,8,FALSE),"NA")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Sheet'!$A:H,8,FALSE),"NA")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Sheet'!$A:H,8,FALSE),"NA")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Sheet'!$A:H,8,FALSE),"NA")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Sheet'!$A:H,8,FALSE),"NA")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Sheet'!$A:H,8,FALSE),"NA")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Sheet'!$A:H,8,FALSE),"NA")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Sheet'!$A:H,8,FALSE),"NA")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Sheet'!$A:H,8,FALSE),"NA")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Sheet'!$A:H,8,FALSE),"NA")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Sheet'!$A:H,8,FALSE),"NA")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Sheet'!$A:H,8,FALSE),"NA")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Sheet'!$A:H,8,FALSE),"NA")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Sheet'!$A:H,8,FALSE),"NA")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Sheet'!$A:H,8,FALSE),"NA")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Sheet'!$A:H,8,FALSE),"NA")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Sheet'!$A:H,8,FALSE),"NA")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Sheet'!$A:H,8,FALSE),"NA")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Sheet'!$A:H,8,FALSE),"NA")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Sheet'!$A:H,8,FALSE),"NA")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Sheet'!$A:H,8,FALSE),"NA")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Sheet'!$A:H,8,FALSE),"NA")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Sheet'!$A:H,8,FALSE),"NA")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Sheet'!$A:H,8,FALSE),"NA")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Sheet'!$A:H,8,FALSE),"NA")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Sheet'!$A:H,8,FALSE),"NA")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Sheet'!$A:H,8,FALSE),"NA")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Sheet'!$A:H,8,FALSE),"NA")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Sheet'!$A:H,8,FALSE),"NA")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Sheet'!$A:H,8,FALSE),"NA")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Sheet'!$A:H,8,FALSE),"NA")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Sheet'!$A:H,8,FALSE),"NA")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Sheet'!$A:H,8,FALSE),"NA")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Sheet'!$A:H,8,FALSE),"NA")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Sheet'!$A:H,8,FALSE),"NA")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Sheet'!$A:H,8,FALSE),"NA")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Sheet'!$A:H,8,FALSE),"NA")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Sheet'!$A:H,8,FALSE),"NA")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Sheet'!$A:H,8,FALSE),"NA")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Sheet'!$A:H,8,FALSE),"NA")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Sheet'!$A:H,8,FALSE),"NA")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Sheet'!$A:H,8,FALSE),"NA")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Sheet'!$A:H,8,FALSE),"NA")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Sheet'!$A:H,8,FALSE),"NA")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Sheet'!$A:H,8,FALSE),"NA")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Sheet'!$A:H,8,FALSE),"NA")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Sheet'!$A:H,8,FALSE),"NA")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Sheet'!$A:H,8,FALSE),"NA")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Sheet'!$A:H,8,FALSE),"NA")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Sheet'!$A:H,8,FALSE),"NA")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Sheet'!$A:H,8,FALSE),"NA")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Sheet'!$A:H,8,FALSE),"NA")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Sheet'!$A:H,8,FALSE),"NA")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Sheet'!$A:H,8,FALSE),"NA")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Sheet'!$A:H,8,FALSE),"NA")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Sheet'!$A:H,8,FALSE),"NA")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Sheet'!$A:H,8,FALSE),"NA")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Sheet'!$A:H,8,FALSE),"NA")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Sheet'!$A:H,8,FALSE),"NA")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Sheet'!$A:H,8,FALSE),"NA")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Sheet'!$A:H,8,FALSE),"NA")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Sheet'!$A:H,8,FALSE),"NA")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Sheet'!$A:H,8,FALSE),"NA")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Sheet'!$A:H,8,FALSE),"NA")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Sheet'!$A:H,8,FALSE),"NA")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Sheet'!$A:H,8,FALSE),"NA")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Sheet'!$A:H,8,FALSE),"NA")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Sheet'!$A:H,8,FALSE),"NA")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Sheet'!$A:H,8,FALSE),"NA")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Sheet'!$A:H,8,FALSE),"NA")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Sheet'!$A:H,8,FALSE),"NA")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Sheet'!$A:H,8,FALSE),"NA")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Sheet'!$A:H,8,FALSE),"NA")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Sheet'!$A:H,8,FALSE),"NA")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Sheet'!$A:H,8,FALSE),"NA")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Sheet'!$A:H,8,FALSE),"NA")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Sheet'!$A:H,8,FALSE),"NA")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Sheet'!$A:H,8,FALSE),"NA")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Sheet'!$A:H,8,FALSE),"NA")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Sheet'!$A:H,8,FALSE),"NA")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Sheet'!$A:H,8,FALSE),"NA")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Sheet'!$A:H,8,FALSE),"NA")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Sheet'!$A:H,8,FALSE),"NA")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Sheet'!$A:H,8,FALSE),"NA")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Sheet'!$A:H,8,FALSE),"NA")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Sheet'!$A:H,8,FALSE),"NA")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Sheet'!$A:H,8,FALSE),"NA")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Sheet'!$A:H,8,FALSE),"NA")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Sheet'!$A:H,8,FALSE),"NA")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Sheet'!$A:H,8,FALSE),"NA")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Sheet'!$A:H,8,FALSE),"NA")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Sheet'!$A:H,8,FALSE),"NA")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Sheet'!$A:H,8,FALSE),"NA")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Sheet'!$A:H,8,FALSE),"NA")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Sheet'!$A:H,8,FALSE),"NA")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Sheet'!$A:H,8,FALSE),"NA")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Sheet'!$A:H,8,FALSE),"NA")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Sheet'!$A:H,8,FALSE),"NA")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Sheet'!$A:H,8,FALSE),"NA")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Sheet'!$A:H,8,FALSE),"NA")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Sheet'!$A:H,8,FALSE),"NA")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Sheet'!$A:H,8,FALSE),"NA")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Sheet'!$A:H,8,FALSE),"NA")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Sheet'!$A:H,8,FALSE),"NA")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Sheet'!$A:H,8,FALSE),"NA")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Sheet'!$A:H,8,FALSE),"NA")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Sheet'!$A:H,8,FALSE),"NA")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Sheet'!$A:H,8,FALSE),"NA")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Sheet'!$A:H,8,FALSE),"NA")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Sheet'!$A:H,8,FALSE),"NA")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Sheet'!$A:H,8,FALSE),"NA")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Sheet'!$A:H,8,FALSE),"NA")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Sheet'!$A:H,8,FALSE),"NA")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Sheet'!$A:H,8,FALSE),"NA")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Sheet'!$A:H,8,FALSE),"NA")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Sheet'!$A:H,8,FALSE),"NA")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Sheet'!$A:H,8,FALSE),"NA")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Sheet'!$A:H,8,FALSE),"NA")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Sheet'!$A:H,8,FALSE),"NA")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Sheet'!$A:H,8,FALSE),"NA")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Sheet'!$A:H,8,FALSE),"NA")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Sheet'!$A:H,8,FALSE),"NA")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Sheet'!$A:H,8,FALSE),"NA")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Sheet'!$A:H,8,FALSE),"NA")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Sheet'!$A:H,8,FALSE),"NA")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Sheet'!$A:H,8,FALSE),"NA")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Sheet'!$A:H,8,FALSE),"NA")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Sheet'!$A:H,8,FALSE),"NA")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Sheet'!$A:H,8,FALSE),"NA")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Sheet'!$A:H,8,FALSE),"NA")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Sheet'!$A:H,8,FALSE),"NA")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Sheet'!$A:H,8,FALSE),"NA")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Sheet'!$A:H,8,FALSE),"NA")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Sheet'!$A:H,8,FALSE),"NA")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Sheet'!$A:H,8,FALSE),"NA")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Sheet'!$A:H,8,FALSE),"NA")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Sheet'!$A:H,8,FALSE),"NA")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Sheet'!$A:H,8,FALSE),"NA")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Sheet'!$A:H,8,FALSE),"NA")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Sheet'!$A:H,8,FALSE),"NA")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Sheet'!$A:H,8,FALSE),"NA")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Sheet'!$A:H,8,FALSE),"NA")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Sheet'!$A:H,8,FALSE),"NA")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Sheet'!$A:H,8,FALSE),"NA")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Sheet'!$A:H,8,FALSE),"NA")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Sheet'!$A:H,8,FALSE),"NA")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Sheet'!$A:H,8,FALSE),"NA")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Sheet'!$A:H,8,FALSE),"NA")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Sheet'!$A:H,8,FALSE),"NA")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Sheet'!$A:H,8,FALSE),"NA")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Sheet'!$A:H,8,FALSE),"NA")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Sheet'!$A:H,8,FALSE),"NA")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Sheet'!$A:H,8,FALSE),"NA")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Sheet'!$A:H,8,FALSE),"NA")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Sheet'!$A:H,8,FALSE),"NA")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Sheet'!$A:H,8,FALSE),"NA")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Sheet'!$A:H,8,FALSE),"NA")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Sheet'!$A:H,8,FALSE),"NA")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Sheet'!$A:H,8,FALSE),"NA")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Sheet'!$A:H,8,FALSE),"NA")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Sheet'!$A:H,8,FALSE),"NA")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Sheet'!$A:H,8,FALSE),"NA")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Sheet'!$A:H,8,FALSE),"NA")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Sheet'!$A:H,8,FALSE),"NA")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Sheet'!$A:H,8,FALSE),"NA")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Sheet'!$A:H,8,FALSE),"NA")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Sheet'!$A:H,8,FALSE),"NA")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Sheet'!$A:H,8,FALSE),"NA")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Sheet'!$A:H,8,FALSE),"NA")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Sheet'!$A:H,8,FALSE),"NA")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Sheet'!$A:H,8,FALSE),"NA")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Sheet'!$A:H,8,FALSE),"NA")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Sheet'!$A:H,8,FALSE),"NA")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Sheet'!$A:H,8,FALSE),"NA")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Sheet'!$A:H,8,FALSE),"NA")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Sheet'!$A:H,8,FALSE),"NA")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Sheet'!$A:H,8,FALSE),"NA")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Sheet'!$A:H,8,FALSE),"NA")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Sheet'!$A:H,8,FALSE),"NA")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Sheet'!$A:H,8,FALSE),"NA")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Sheet'!$A:H,8,FALSE),"NA")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Sheet'!$A:H,8,FALSE),"NA")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Sheet'!$A:H,8,FALSE),"NA")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Sheet'!$A:H,8,FALSE),"NA")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Sheet'!$A:H,8,FALSE),"NA")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Sheet'!$A:H,8,FALSE),"NA")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Sheet'!$A:H,8,FALSE),"NA")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Sheet'!$A:H,8,FALSE),"NA")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Sheet'!$A:H,8,FALSE),"NA")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Sheet'!$A:H,8,FALSE),"NA")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Sheet'!$A:H,8,FALSE),"NA")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Sheet'!$A:H,8,FALSE),"NA")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Sheet'!$A:H,8,FALSE),"NA")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Sheet'!$A:H,8,FALSE),"NA")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Sheet'!$A:H,8,FALSE),"NA")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Sheet'!$A:H,8,FALSE),"NA")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Sheet'!$A:H,8,FALSE),"NA")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Sheet'!$A:H,8,FALSE),"NA")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Sheet'!$A:H,8,FALSE),"NA")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Sheet'!$A:H,8,FALSE),"NA")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Sheet'!$A:H,8,FALSE),"NA")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Sheet'!$A:H,8,FALSE),"NA")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Sheet'!$A:H,8,FALSE),"NA")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Sheet'!$A:H,8,FALSE),"NA")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Sheet'!$A:H,8,FALSE),"NA")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Sheet'!$A:H,8,FALSE),"NA")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Sheet'!$A:H,8,FALSE),"NA")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Sheet'!$A:H,8,FALSE),"NA")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Sheet'!$A:H,8,FALSE),"NA")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Sheet'!$A:H,8,FALSE),"NA")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Sheet'!$A:H,8,FALSE),"NA")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Sheet'!$A:H,8,FALSE),"NA")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Sheet'!$A:H,8,FALSE),"NA")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Sheet'!$A:H,8,FALSE),"NA")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Sheet'!$A:H,8,FALSE),"NA")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Sheet'!$A:H,8,FALSE),"NA")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Sheet'!$A:H,8,FALSE),"NA")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Sheet'!$A:H,8,FALSE),"NA")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Sheet'!$A:H,8,FALSE),"NA")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Sheet'!$A:H,8,FALSE),"NA")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Sheet'!$A:H,8,FALSE),"NA")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Sheet'!$A:H,8,FALSE),"NA")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Sheet'!$A:H,8,FALSE),"NA")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Sheet'!$A:H,8,FALSE),"NA")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Sheet'!$A:H,8,FALSE),"NA")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Sheet'!$A:H,8,FALSE),"NA")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Sheet'!$A:H,8,FALSE),"NA")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Sheet'!$A:H,8,FALSE),"NA")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Sheet'!$A:H,8,FALSE),"NA")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Sheet'!$A:H,8,FALSE),"NA")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Sheet'!$A:H,8,FALSE),"NA")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Sheet'!$A:H,8,FALSE),"NA")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Sheet'!$A:H,8,FALSE),"NA")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Sheet'!$A:H,8,FALSE),"NA")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Sheet'!$A:H,8,FALSE),"NA")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Sheet'!$A:H,8,FALSE),"NA")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Sheet'!$A:H,8,FALSE),"NA")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Sheet'!$A:H,8,FALSE),"NA")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Sheet'!$A:H,8,FALSE),"NA")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Sheet'!$A:H,8,FALSE),"NA")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Sheet'!$A:H,8,FALSE),"NA")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Sheet'!$A:H,8,FALSE),"NA")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Sheet'!$A:H,8,FALSE),"NA")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Sheet'!$A:H,8,FALSE),"NA")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Sheet'!$A:H,8,FALSE),"NA")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Sheet'!$A:H,8,FALSE),"NA")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Sheet'!$A:H,8,FALSE),"NA")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Sheet'!$A:H,8,FALSE),"NA")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Sheet'!$A:H,8,FALSE),"NA")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Sheet'!$A:H,8,FALSE),"NA")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Sheet'!$A:H,8,FALSE),"NA")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Sheet'!$A:H,8,FALSE),"NA")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Sheet'!$A:H,8,FALSE),"NA")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Sheet'!$A:H,8,FALSE),"NA")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Sheet'!$A:H,8,FALSE),"NA")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Sheet'!$A:H,8,FALSE),"NA")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Sheet'!$A:H,8,FALSE),"NA")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Sheet'!$A:H,8,FALSE),"NA")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Sheet'!$A:H,8,FALSE),"NA")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Sheet'!$A:H,8,FALSE),"NA")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Sheet'!$A:H,8,FALSE),"NA")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Sheet'!$A:H,8,FALSE),"NA")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Sheet'!$A:H,8,FALSE),"NA")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Sheet'!$A:H,8,FALSE),"NA")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Sheet'!$A:H,8,FALSE),"NA")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Sheet'!$A:H,8,FALSE),"NA")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Sheet'!$A:H,8,FALSE),"NA")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Sheet'!$A:H,8,FALSE),"NA")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Sheet'!$A:H,8,FALSE),"NA")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Sheet'!$A:H,8,FALSE),"NA")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Sheet'!$A:H,8,FALSE),"NA")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Sheet'!$A:H,8,FALSE),"NA")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Sheet'!$A:H,8,FALSE),"NA")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Sheet'!$A:H,8,FALSE),"NA")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Sheet'!$A:H,8,FALSE),"NA")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Sheet'!$A:H,8,FALSE),"NA")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Sheet'!$A:H,8,FALSE),"NA")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Sheet'!$A:H,8,FALSE),"NA")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Sheet'!$A:H,8,FALSE),"NA")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Sheet'!$A:H,8,FALSE),"NA")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Sheet'!$A:H,8,FALSE),"NA")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Sheet'!$A:H,8,FALSE),"NA")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Sheet'!$A:H,8,FALSE),"NA")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Sheet'!$A:H,8,FALSE),"NA")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Sheet'!$A:H,8,FALSE),"NA")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Sheet'!$A:H,8,FALSE),"NA")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Sheet'!$A:H,8,FALSE),"NA")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Sheet'!$A:H,8,FALSE),"NA")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Sheet'!$A:H,8,FALSE),"NA")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Sheet'!$A:H,8,FALSE),"NA")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Sheet'!$A:H,8,FALSE),"NA")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Sheet'!$A:H,8,FALSE),"NA")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Sheet'!$A:H,8,FALSE),"NA")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Sheet'!$A:H,8,FALSE),"NA")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Sheet'!$A:H,8,FALSE),"NA")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Sheet'!$A:H,8,FALSE),"NA")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Sheet'!$A:H,8,FALSE),"NA")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Sheet'!$A:H,8,FALSE),"NA")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Sheet'!$A:H,8,FALSE),"NA")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Sheet'!$A:H,8,FALSE),"NA")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Sheet'!$A:H,8,FALSE),"NA")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Sheet'!$A:H,8,FALSE),"NA")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Sheet'!$A:H,8,FALSE),"NA")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Sheet'!$A:H,8,FALSE),"NA")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Sheet'!$A:H,8,FALSE),"NA")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Sheet'!$A:H,8,FALSE),"NA")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Sheet'!$A:H,8,FALSE),"NA")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Sheet'!$A:H,8,FALSE),"NA")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Sheet'!$A:H,8,FALSE),"NA")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Sheet'!$A:H,8,FALSE),"NA")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Sheet'!$A:H,8,FALSE),"NA")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Sheet'!$A:H,8,FALSE),"NA")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Sheet'!$A:H,8,FALSE),"NA")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Sheet'!$A:H,8,FALSE),"NA")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Sheet'!$A:H,8,FALSE),"NA")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Sheet'!$A:H,8,FALSE),"NA")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Sheet'!$A:H,8,FALSE),"NA")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Sheet'!$A:H,8,FALSE),"NA")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Sheet'!$A:H,8,FALSE),"NA")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Sheet'!$A:H,8,FALSE),"NA")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Sheet'!$A:H,8,FALSE),"NA")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Sheet'!$A:H,8,FALSE),"NA")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Sheet'!$A:H,8,FALSE),"NA")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Sheet'!$A:H,8,FALSE),"NA")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Sheet'!$A:H,8,FALSE),"NA")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Sheet'!$A:H,8,FALSE),"NA")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Sheet'!$A:H,8,FALSE),"NA")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Sheet'!$A:H,8,FALSE),"NA")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Sheet'!$A:H,8,FALSE),"NA")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Sheet'!$A:H,8,FALSE),"NA")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Sheet'!$A:H,8,FALSE),"NA")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Sheet'!$A:H,8,FALSE),"NA")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Sheet'!$A:H,8,FALSE),"NA")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Sheet'!$A:H,8,FALSE),"NA")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Sheet'!$A:H,8,FALSE),"NA")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Sheet'!$A:H,8,FALSE),"NA")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Sheet'!$A:H,8,FALSE),"NA")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Sheet'!$A:H,8,FALSE),"NA")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Sheet'!$A:H,8,FALSE),"NA")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Sheet'!$A:H,8,FALSE),"NA")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Sheet'!$A:H,8,FALSE),"NA")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Sheet'!$A:H,8,FALSE),"NA")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Sheet'!$A:H,8,FALSE),"NA")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Sheet'!$A:H,8,FALSE),"NA")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Sheet'!$A:H,8,FALSE),"NA")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Sheet'!$A:H,8,FALSE),"NA")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Sheet'!$A:H,8,FALSE),"NA")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Sheet'!$A:H,8,FALSE),"NA")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Sheet'!$A:H,8,FALSE),"NA")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Sheet'!$A:H,8,FALSE),"NA")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Sheet'!$A:H,8,FALSE),"NA")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Sheet'!$A:H,8,FALSE),"NA")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Sheet'!$A:H,8,FALSE),"NA")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Sheet'!$A:H,8,FALSE),"NA")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Sheet'!$A:H,8,FALSE),"NA")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Sheet'!$A:H,8,FALSE),"NA")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Sheet'!$A:H,8,FALSE),"NA")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Sheet'!$A:H,8,FALSE),"NA")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Sheet'!$A:H,8,FALSE),"NA")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Sheet'!$A:H,8,FALSE),"NA")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Sheet'!$A:H,8,FALSE),"NA")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Sheet'!$A:H,8,FALSE),"NA")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Sheet'!$A:H,8,FALSE),"NA")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Sheet'!$A:H,8,FALSE),"NA")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Sheet'!$A:H,8,FALSE),"NA")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Sheet'!$A:H,8,FALSE),"NA")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Sheet'!$A:H,8,FALSE),"NA")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Sheet'!$A:H,8,FALSE),"NA")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Sheet'!$A:H,8,FALSE),"NA")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Sheet'!$A:H,8,FALSE),"NA")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Sheet'!$A:H,8,FALSE),"NA")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Sheet'!$A:H,8,FALSE),"NA")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Sheet'!$A:H,8,FALSE),"NA")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Sheet'!$A:H,8,FALSE),"NA")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Sheet'!$A:H,8,FALSE),"NA")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Sheet'!$A:H,8,FALSE),"NA")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Sheet'!$A:H,8,FALSE),"NA")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Sheet'!$A:H,8,FALSE),"NA")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Sheet'!$A:H,8,FALSE),"NA")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Sheet'!$A:H,8,FALSE),"NA")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Sheet'!$A:H,8,FALSE),"NA")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Sheet'!$A:H,8,FALSE),"NA")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Sheet'!$A:H,8,FALSE),"NA")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Sheet'!$A:H,8,FALSE),"NA")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Sheet'!$A:H,8,FALSE),"NA")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Sheet'!$A:H,8,FALSE),"NA")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Sheet'!$A:H,8,FALSE),"NA")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Sheet'!$A:H,8,FALSE),"NA")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Sheet'!$A:H,8,FALSE),"NA")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Sheet'!$A:H,8,FALSE),"NA")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Sheet'!$A:H,8,FALSE),"NA")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Sheet'!$A:H,8,FALSE),"NA")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Sheet'!$A:H,8,FALSE),"NA")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Sheet'!$A:H,8,FALSE),"NA")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Sheet'!$A:H,8,FALSE),"NA")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Sheet'!$A:H,8,FALSE),"NA")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Sheet'!$A:H,8,FALSE),"NA")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Sheet'!$A:H,8,FALSE),"NA")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Sheet'!$A:H,8,FALSE),"NA")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Sheet'!$A:H,8,FALSE),"NA")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Sheet'!$A:H,8,FALSE),"NA")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Sheet'!$A:H,8,FALSE),"NA")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Sheet'!$A:H,8,FALSE),"NA")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Sheet'!$A:H,8,FALSE),"NA")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Sheet'!$A:H,8,FALSE),"NA")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Sheet'!$A:H,8,FALSE),"NA")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Sheet'!$A:H,8,FALSE),"NA")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Sheet'!$A:H,8,FALSE),"NA")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Sheet'!$A:H,8,FALSE),"NA")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Sheet'!$A:H,8,FALSE),"NA")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Sheet'!$A:H,8,FALSE),"NA")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Sheet'!$A:H,8,FALSE),"NA")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Sheet'!$A:H,8,FALSE),"NA")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Sheet'!$A:H,8,FALSE),"NA")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Sheet'!$A:H,8,FALSE),"NA")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Sheet'!$A:H,8,FALSE),"NA")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Sheet'!$A:H,8,FALSE),"NA")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Sheet'!$A:H,8,FALSE),"NA")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Sheet'!$A:H,8,FALSE),"NA")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Sheet'!$A:H,8,FALSE),"NA")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Sheet'!$A:H,8,FALSE),"NA")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Sheet'!$A:H,8,FALSE),"NA")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Sheet'!$A:H,8,FALSE),"NA")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Sheet'!$A:H,8,FALSE),"NA")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Sheet'!$A:H,8,FALSE),"NA")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Sheet'!$A:H,8,FALSE),"NA")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Sheet'!$A:H,8,FALSE),"NA")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Sheet'!$A:H,8,FALSE),"NA")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Sheet'!$A:H,8,FALSE),"NA")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Sheet'!$A:H,8,FALSE),"NA")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Sheet'!$A:H,8,FALSE),"NA")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Sheet'!$A:H,8,FALSE),"NA")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Sheet'!$A:H,8,FALSE),"NA")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Sheet'!$A:H,8,FALSE),"NA")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Sheet'!$A:H,8,FALSE),"NA")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Sheet'!$A:H,8,FALSE),"NA")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Sheet'!$A:H,8,FALSE),"NA")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Sheet'!$A:H,8,FALSE),"NA")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Sheet'!$A:H,8,FALSE),"NA")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Sheet'!$A:H,8,FALSE),"NA")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Sheet'!$A:H,8,FALSE),"NA")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Sheet'!$A:H,8,FALSE),"NA")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Sheet'!$A:H,8,FALSE),"NA")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Sheet'!$A:H,8,FALSE),"NA")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Sheet'!$A:H,8,FALSE),"NA")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Sheet'!$A:H,8,FALSE),"NA")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Sheet'!$A:H,8,FALSE),"NA")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Sheet'!$A:H,8,FALSE),"NA")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Sheet'!$A:H,8,FALSE),"NA")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Sheet'!$A:H,8,FALSE),"NA")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Sheet'!$A:H,8,FALSE),"NA")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Sheet'!$A:H,8,FALSE),"NA")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Sheet'!$A:H,8,FALSE),"NA")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Sheet'!$A:H,8,FALSE),"NA")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Sheet'!$A:H,8,FALSE),"NA")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Sheet'!$A:H,8,FALSE),"NA")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Sheet'!$A:H,8,FALSE),"NA")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Sheet'!$A:H,8,FALSE),"NA")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Sheet'!$A:H,8,FALSE),"NA")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Sheet'!$A:H,8,FALSE),"NA")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Sheet'!$A:H,8,FALSE),"NA")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Sheet'!$A:H,8,FALSE),"NA")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Sheet'!$A:H,8,FALSE),"NA")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Sheet'!$A:H,8,FALSE),"NA")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Sheet'!$A:H,8,FALSE),"NA")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Sheet'!$A:H,8,FALSE),"NA")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Sheet'!$A:H,8,FALSE),"NA")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Sheet'!$A:H,8,FALSE),"NA")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Sheet'!$A:H,8,FALSE),"NA")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Sheet'!$A:H,8,FALSE),"NA")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Sheet'!$A:H,8,FALSE),"NA")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Sheet'!$A:H,8,FALSE),"NA")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Sheet'!$A:H,8,FALSE),"NA")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Sheet'!$A:H,8,FALSE),"NA")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Sheet'!$A:H,8,FALSE),"NA")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Sheet'!$A:H,8,FALSE),"NA")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Sheet'!$A:H,8,FALSE),"NA")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Sheet'!$A:H,8,FALSE),"NA")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Sheet'!$A:H,8,FALSE),"NA")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Sheet'!$A:H,8,FALSE),"NA")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Sheet'!$A:H,8,FALSE),"NA")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Sheet'!$A:H,8,FALSE),"NA")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Sheet'!$A:H,8,FALSE),"NA")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Sheet'!$A:H,8,FALSE),"NA")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Sheet'!$A:H,8,FALSE),"NA")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Sheet'!$A:H,8,FALSE),"NA")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Sheet'!$A:H,8,FALSE),"NA")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Sheet'!$A:H,8,FALSE),"NA")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Sheet'!$A:H,8,FALSE),"NA")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Sheet'!$A:H,8,FALSE),"NA")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Sheet'!$A:H,8,FALSE),"NA")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Sheet'!$A:H,8,FALSE),"NA")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Sheet'!$A:H,8,FALSE),"NA")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Sheet'!$A:H,8,FALSE),"NA")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Sheet'!$A:H,8,FALSE),"NA")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Sheet'!$A:H,8,FALSE),"NA")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Sheet'!$A:H,8,FALSE),"NA")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Sheet'!$A:H,8,FALSE),"NA")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Sheet'!$A:H,8,FALSE),"NA")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Sheet'!$A:H,8,FALSE),"NA")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Sheet'!$A:H,8,FALSE),"NA")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Sheet'!$A:H,8,FALSE),"NA")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Sheet'!$A:H,8,FALSE),"NA")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Sheet'!$A:H,8,FALSE),"NA")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Sheet'!$A:H,8,FALSE),"NA")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Sheet'!$A:H,8,FALSE),"NA")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Sheet'!$A:H,8,FALSE),"NA")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Sheet'!$A:H,8,FALSE),"NA")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Sheet'!$A:H,8,FALSE),"NA")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Sheet'!$A:H,8,FALSE),"NA")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Sheet'!$A:H,8,FALSE),"NA")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Sheet'!$A:H,8,FALSE),"NA")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Sheet'!$A:H,8,FALSE),"NA")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Sheet'!$A:H,8,FALSE),"NA")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Sheet'!$A:H,8,FALSE),"NA")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Sheet'!$A:H,8,FALSE),"NA")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Sheet'!$A:H,8,FALSE),"NA")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Sheet'!$A:H,8,FALSE),"NA")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Sheet'!$A:H,8,FALSE),"NA")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Sheet'!$A:H,8,FALSE),"NA")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Sheet'!$A:H,8,FALSE),"NA")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Sheet'!$A:H,8,FALSE),"NA")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Sheet'!$A:H,8,FALSE),"NA")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Sheet'!$A:H,8,FALSE),"NA")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Sheet'!$A:H,8,FALSE),"NA")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Sheet'!$A:H,8,FALSE),"NA")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Sheet'!$A:H,8,FALSE),"NA")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Sheet'!$A:H,8,FALSE),"NA")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Sheet'!$A:H,8,FALSE),"NA")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Sheet'!$A:H,8,FALSE),"NA")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Sheet'!$A:H,8,FALSE),"NA")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Sheet'!$A:H,8,FALSE),"NA")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Sheet'!$A:H,8,FALSE),"NA")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Sheet'!$A:H,8,FALSE),"NA")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Sheet'!$A:H,8,FALSE),"NA")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Sheet'!$A:H,8,FALSE),"NA")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Sheet'!$A:H,8,FALSE),"NA")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Sheet'!$A:H,8,FALSE),"NA")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Sheet'!$A:H,8,FALSE),"NA")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Sheet'!$A:H,8,FALSE),"NA")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Sheet'!$A:H,8,FALSE),"NA")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Sheet'!$A:H,8,FALSE),"NA")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Sheet'!$A:H,8,FALSE),"NA")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Sheet'!$A:H,8,FALSE),"NA")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Sheet'!$A:H,8,FALSE),"NA")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Sheet'!$A:H,8,FALSE),"NA")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Sheet'!$A:H,8,FALSE),"NA")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Sheet'!$A:H,8,FALSE),"NA")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Sheet'!$A:H,8,FALSE),"NA")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Sheet'!$A:H,8,FALSE),"NA")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Sheet'!$A:H,8,FALSE),"NA")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Sheet'!$A:H,8,FALSE),"NA")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Sheet'!$A:H,8,FALSE),"NA")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Sheet'!$A:H,8,FALSE),"NA")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Sheet'!$A:H,8,FALSE),"NA")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Sheet'!$A:H,8,FALSE),"NA")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Sheet'!$A:H,8,FALSE),"NA")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Sheet'!$A:H,8,FALSE),"NA")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Sheet'!$A:H,8,FALSE),"NA")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Sheet'!$A:H,8,FALSE),"NA")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Sheet'!$A:H,8,FALSE),"NA")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Sheet'!$A:H,8,FALSE),"NA")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Sheet'!$A:H,8,FALSE),"NA")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Sheet'!$A:H,8,FALSE),"NA")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Sheet'!$A:H,8,FALSE),"NA")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Sheet'!$A:H,8,FALSE),"NA")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Sheet'!$A:H,8,FALSE),"NA")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Sheet'!$A:H,8,FALSE),"NA")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Sheet'!$A:H,8,FALSE),"NA")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Sheet'!$A:H,8,FALSE),"NA")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Sheet'!$A:H,8,FALSE),"NA")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Sheet'!$A:H,8,FALSE),"NA")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Sheet'!$A:H,8,FALSE),"NA")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Sheet'!$A:H,8,FALSE),"NA")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Sheet'!$A:H,8,FALSE),"NA")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Sheet'!$A:H,8,FALSE),"NA")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Sheet'!$A:H,8,FALSE),"NA")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Sheet'!$A:H,8,FALSE),"NA")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Sheet'!$A:H,8,FALSE),"NA")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Sheet'!$A:H,8,FALSE),"NA")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Sheet'!$A:H,8,FALSE),"NA")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Sheet'!$A:H,8,FALSE),"NA")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Sheet'!$A:H,8,FALSE),"NA")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Sheet'!$A:H,8,FALSE),"NA")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Sheet'!$A:H,8,FALSE),"NA")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Sheet'!$A:H,8,FALSE),"NA")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Sheet'!$A:H,8,FALSE),"NA")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Sheet'!$A:H,8,FALSE),"NA")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Sheet'!$A:H,8,FALSE),"NA")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Sheet'!$A:H,8,FALSE),"NA")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Sheet'!$A:H,8,FALSE),"NA")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Sheet'!$A:H,8,FALSE),"NA")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Sheet'!$A:H,8,FALSE),"NA")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Sheet'!$A:H,8,FALSE),"NA")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Sheet'!$A:H,8,FALSE),"NA")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Sheet'!$A:H,8,FALSE),"NA")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Sheet'!$A:H,8,FALSE),"NA")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Sheet'!$A:H,8,FALSE),"NA")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Sheet'!$A:H,8,FALSE),"NA")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Sheet'!$A:H,8,FALSE),"NA")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Sheet'!$A:H,8,FALSE),"NA")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Sheet'!$A:H,8,FALSE),"NA")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Sheet'!$A:H,8,FALSE),"NA")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Sheet'!$A:H,8,FALSE),"NA")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Sheet'!$A:H,8,FALSE),"NA")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Sheet'!$A:H,8,FALSE),"NA")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Sheet'!$A:H,8,FALSE),"NA")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Sheet'!$A:H,8,FALSE),"NA")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Sheet'!$A:H,8,FALSE),"NA")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Sheet'!$A:H,8,FALSE),"NA")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Sheet'!$A:H,8,FALSE),"NA")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Sheet'!$A:H,8,FALSE),"NA")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Sheet'!$A:H,8,FALSE),"NA")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Sheet'!$A:H,8,FALSE),"NA")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Sheet'!$A:H,8,FALSE),"NA")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Sheet'!$A:H,8,FALSE),"NA")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Sheet'!$A:H,8,FALSE),"NA")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Sheet'!$A:H,8,FALSE),"NA")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Sheet'!$A:H,8,FALSE),"NA")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Sheet'!$A:H,8,FALSE),"NA")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Sheet'!$A:H,8,FALSE),"NA")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Sheet'!$A:H,8,FALSE),"NA")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Sheet'!$A:H,8,FALSE),"NA")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Sheet'!$A:H,8,FALSE),"NA")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Sheet'!$A:H,8,FALSE),"NA")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Sheet'!$A:H,8,FALSE),"NA")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Sheet'!$A:H,8,FALSE),"NA")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Sheet'!$A:H,8,FALSE),"NA")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Sheet'!$A:H,8,FALSE),"NA")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Sheet'!$A:H,8,FALSE),"NA")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Sheet'!$A:H,8,FALSE),"NA")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Sheet'!$A:H,8,FALSE),"NA")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Sheet'!$A:H,8,FALSE),"NA")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Sheet'!$A:H,8,FALSE),"NA")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Sheet'!$A:H,8,FALSE),"NA")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Sheet'!$A:H,8,FALSE),"NA")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Sheet'!$A:H,8,FALSE),"NA")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Sheet'!$A:H,8,FALSE),"NA")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Sheet'!$A:H,8,FALSE),"NA")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Sheet'!$A:H,8,FALSE),"NA")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Sheet'!$A:H,8,FALSE),"NA")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Sheet'!$A:H,8,FALSE),"NA")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Sheet'!$A:H,8,FALSE),"NA")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Sheet'!$A:H,8,FALSE),"NA")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Sheet'!$A:H,8,FALSE),"NA")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Sheet'!$A:H,8,FALSE),"NA")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Sheet'!$A:H,8,FALSE),"NA")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Sheet'!$A:H,8,FALSE),"NA")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Sheet'!$A:H,8,FALSE),"NA")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Sheet'!$A:H,8,FALSE),"NA")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Sheet'!$A:H,8,FALSE),"NA")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Sheet'!$A:H,8,FALSE),"NA")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Sheet'!$A:H,8,FALSE),"NA")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Sheet'!$A:H,8,FALSE),"NA")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Sheet'!$A:H,8,FALSE),"NA")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Sheet'!$A:H,8,FALSE),"NA")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Sheet'!$A:H,8,FALSE),"NA")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Sheet'!$A:H,8,FALSE),"NA")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Sheet'!$A:H,8,FALSE),"NA")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Sheet'!$A:H,8,FALSE),"NA")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Sheet'!$A:H,8,FALSE),"NA")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Sheet'!$A:H,8,FALSE),"NA")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Sheet'!$A:H,8,FALSE),"NA")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Sheet'!$A:H,8,FALSE),"NA")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Sheet'!$A:H,8,FALSE),"NA")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Sheet'!$A:H,8,FALSE),"NA")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Sheet'!$A:H,8,FALSE),"NA")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Sheet'!$A:H,8,FALSE),"NA")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Sheet'!$A:H,8,FALSE),"NA")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Sheet'!$A:H,8,FALSE),"NA")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Sheet'!$A:H,8,FALSE),"NA")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Sheet'!$A:H,8,FALSE),"NA")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Sheet'!$A:H,8,FALSE),"NA")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Sheet'!$A:H,8,FALSE),"NA")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Sheet'!$A:H,8,FALSE),"NA")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Sheet'!$A:H,8,FALSE),"NA")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Sheet'!$A:H,8,FALSE),"NA")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Sheet'!$A:H,8,FALSE),"NA")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Sheet'!$A:H,8,FALSE),"NA")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Sheet'!$A:H,8,FALSE),"NA")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Sheet'!$A:H,8,FALSE),"NA")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Sheet'!$A:H,8,FALSE),"NA")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Sheet'!$A:H,8,FALSE),"NA")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44.6640625" customWidth="1"/>
    <col min="9" max="9" width="9.5" customWidth="1"/>
    <col min="10" max="10" width="30.5" customWidth="1"/>
  </cols>
  <sheetData>
    <row r="1" spans="1:19" ht="14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Sheet'!$A:H,8,FALSE),"NA")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Sheet'!$A:H,8,FALSE),"NA")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Sheet'!$A:H,8,FALSE),"NA")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Sheet'!$A:H,8,FALSE),"NA")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Sheet'!$A:H,8,FALSE),"NA")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Sheet'!$A:H,8,FALSE),"NA")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Sheet'!$A:H,8,FALSE),"NA")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Sheet'!$A:H,8,FALSE),"NA")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Sheet'!$A:H,8,FALSE),"NA")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Sheet'!$A:H,8,FALSE),"NA")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Sheet'!$A:H,8,FALSE),"NA")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Sheet'!$A:H,8,FALSE),"NA")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Sheet'!$A:H,8,FALSE),"NA")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Sheet'!$A:H,8,FALSE),"NA")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Sheet'!$A:H,8,FALSE),"NA")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Sheet'!$A:H,8,FALSE),"NA")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Sheet'!$A:H,8,FALSE),"NA")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Sheet'!$A:H,8,FALSE),"NA")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Sheet'!$A:H,8,FALSE),"NA")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Sheet'!$A:H,8,FALSE),"NA")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Sheet'!$A:H,8,FALSE),"NA")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Sheet'!$A:H,8,FALSE),"NA")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Sheet'!$A:H,8,FALSE),"NA")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Sheet'!$A:H,8,FALSE),"NA")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Sheet'!$A:H,8,FALSE),"NA")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Sheet'!$A:H,8,FALSE),"NA")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Sheet'!$A:H,8,FALSE),"NA")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Sheet'!$A:H,8,FALSE),"NA")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2:10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Sheet'!$A:H,8,FALSE),"NA")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2:10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Sheet'!$A:H,8,FALSE),"NA")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2:10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Sheet'!$A:H,8,FALSE),"NA")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2:10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Sheet'!$A:H,8,FALSE),"NA")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2:10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Sheet'!$A:H,8,FALSE),"NA")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2:10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Sheet'!$A:H,8,FALSE),"NA")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2:10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Sheet'!$A:H,8,FALSE),"NA")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2:10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Sheet'!$A:H,8,FALSE),"NA")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2:10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Sheet'!$A:H,8,FALSE),"NA")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2:10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Sheet'!$A:H,8,FALSE),"NA")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2:10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Sheet'!$A:H,8,FALSE),"NA")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2:10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Sheet'!$A:H,8,FALSE),"NA")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2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Sheet'!$A:H,8,FALSE),"NA")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2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Sheet'!$A:H,8,FALSE),"NA")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2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Sheet'!$A:H,8,FALSE),"NA")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2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Sheet'!$A:H,8,FALSE),"NA")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Sheet'!$A:H,8,FALSE),"NA")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Sheet'!$A:H,8,FALSE),"NA")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Sheet'!$A:H,8,FALSE),"NA")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Sheet'!$A:H,8,FALSE),"NA")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Sheet'!$A:H,8,FALSE),"NA")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Sheet'!$A:H,8,FALSE),"NA")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Sheet'!$A:H,8,FALSE),"NA")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Sheet'!$A:H,8,FALSE),"NA")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Sheet'!$A:H,8,FALSE),"NA")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Sheet'!$A:H,8,FALSE),"NA")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Sheet'!$A:H,8,FALSE),"NA")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Sheet'!$A:H,8,FALSE),"NA")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Sheet'!$A:H,8,FALSE),"NA")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Sheet'!$A:H,8,FALSE),"NA")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Sheet'!$A:H,8,FALSE),"NA")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Sheet'!$A:H,8,FALSE),"NA")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Sheet'!$A:H,8,FALSE),"NA")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Sheet'!$A:H,8,FALSE),"NA")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Sheet'!$A:H,8,FALSE),"NA")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Sheet'!$A:H,8,FALSE),"NA")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Sheet'!$A:H,8,FALSE),"NA")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Sheet'!$A:H,8,FALSE),"NA")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Sheet'!$A:H,8,FALSE),"NA")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Sheet'!$A:H,8,FALSE),"NA")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Sheet'!$A:H,8,FALSE),"NA")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Sheet'!$A:H,8,FALSE),"NA")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Sheet'!$A:H,8,FALSE),"NA")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Sheet'!$A:H,8,FALSE),"NA")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Sheet'!$A:H,8,FALSE),"NA")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Sheet'!$A:H,8,FALSE),"NA")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Sheet'!$A:H,8,FALSE),"NA")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Sheet'!$A:H,8,FALSE),"NA")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Sheet'!$A:H,8,FALSE),"NA")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Sheet'!$A:H,8,FALSE),"NA")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Sheet'!$A:H,8,FALSE),"NA")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Sheet'!$A:H,8,FALSE),"NA")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Sheet'!$A:H,8,FALSE),"NA")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Sheet'!$A:H,8,FALSE),"NA")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Sheet'!$A:H,8,FALSE),"NA")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Sheet'!$A:H,8,FALSE),"NA")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Sheet'!$A:H,8,FALSE),"NA")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Sheet'!$A:H,8,FALSE),"NA")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Sheet'!$A:H,8,FALSE),"NA")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Sheet'!$A:H,8,FALSE),"NA")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Sheet'!$A:H,8,FALSE),"NA")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Sheet'!$A:H,8,FALSE),"NA")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Sheet'!$A:H,8,FALSE),"NA")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Sheet'!$A:H,8,FALSE),"NA")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Sheet'!$A:H,8,FALSE),"NA")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Sheet'!$A:H,8,FALSE),"NA")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Sheet'!$A:H,8,FALSE),"NA")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Sheet'!$A:H,8,FALSE),"NA")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Sheet'!$A:H,8,FALSE),"NA")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Sheet'!$A:H,8,FALSE),"NA")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Sheet'!$A:H,8,FALSE),"NA")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Sheet'!$A:H,8,FALSE),"NA")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Sheet'!$A:H,8,FALSE),"NA")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Sheet'!$A:H,8,FALSE),"NA")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Sheet'!$A:H,8,FALSE),"NA")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Sheet'!$A:H,8,FALSE),"NA")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Sheet'!$A:H,8,FALSE),"NA")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Sheet'!$A:H,8,FALSE),"NA")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Sheet'!$A:H,8,FALSE),"NA")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Sheet'!$A:H,8,FALSE),"NA")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Sheet'!$A:H,8,FALSE),"NA")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Sheet'!$A:H,8,FALSE),"NA")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Sheet'!$A:H,8,FALSE),"NA")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Sheet'!$A:H,8,FALSE),"NA")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Sheet'!$A:H,8,FALSE),"NA")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Sheet'!$A:H,8,FALSE),"NA")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Sheet'!$A:H,8,FALSE),"NA")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Sheet'!$A:H,8,FALSE),"NA")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Sheet'!$A:H,8,FALSE),"NA")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Sheet'!$A:H,8,FALSE),"NA")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Sheet'!$A:H,8,FALSE),"NA")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Sheet'!$A:H,8,FALSE),"NA")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Sheet'!$A:H,8,FALSE),"NA")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Sheet'!$A:H,8,FALSE),"NA")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Sheet'!$A:H,8,FALSE),"NA")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Sheet'!$A:H,8,FALSE),"NA")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Sheet'!$A:H,8,FALSE),"NA")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Sheet'!$A:H,8,FALSE),"NA")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Sheet'!$A:H,8,FALSE),"NA")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Sheet'!$A:H,8,FALSE),"NA")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Sheet'!$A:H,8,FALSE),"NA")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Sheet'!$A:H,8,FALSE),"NA")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Sheet'!$A:H,8,FALSE),"NA")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Sheet'!$A:H,8,FALSE),"NA")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Sheet'!$A:H,8,FALSE),"NA")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Sheet'!$A:H,8,FALSE),"NA")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Sheet'!$A:H,8,FALSE),"NA")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Sheet'!$A:H,8,FALSE),"NA")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Sheet'!$A:H,8,FALSE),"NA")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Sheet'!$A:H,8,FALSE),"NA")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Sheet'!$A:H,8,FALSE),"NA")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Sheet'!$A:H,8,FALSE),"NA")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Sheet'!$A:H,8,FALSE),"NA")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Sheet'!$A:H,8,FALSE),"NA")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Sheet'!$A:H,8,FALSE),"NA")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Sheet'!$A:H,8,FALSE),"NA")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Sheet'!$A:H,8,FALSE),"NA")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Sheet'!$A:H,8,FALSE),"NA")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Sheet'!$A:H,8,FALSE),"NA")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Sheet'!$A:H,8,FALSE),"NA")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Sheet'!$A:H,8,FALSE),"NA")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Sheet'!$A:H,8,FALSE),"NA")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Sheet'!$A:H,8,FALSE),"NA")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Sheet'!$A:H,8,FALSE),"NA")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Sheet'!$A:H,8,FALSE),"NA")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Sheet'!$A:H,8,FALSE),"NA")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Sheet'!$A:H,8,FALSE),"NA")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Sheet'!$A:H,8,FALSE),"NA")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Sheet'!$A:H,8,FALSE),"NA")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Sheet'!$A:H,8,FALSE),"NA")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Sheet'!$A:H,8,FALSE),"NA")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Sheet'!$A:H,8,FALSE),"NA")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Sheet'!$A:H,8,FALSE),"NA")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Sheet'!$A:H,8,FALSE),"NA")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Sheet'!$A:H,8,FALSE),"NA")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Sheet'!$A:H,8,FALSE),"NA")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Sheet'!$A:H,8,FALSE),"NA")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Sheet'!$A:H,8,FALSE),"NA")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Sheet'!$A:H,8,FALSE),"NA")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Sheet'!$A:H,8,FALSE),"NA")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Sheet'!$A:H,8,FALSE),"NA")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Sheet'!$A:H,8,FALSE),"NA")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Sheet'!$A:H,8,FALSE),"NA")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Sheet'!$A:H,8,FALSE),"NA")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Sheet'!$A:H,8,FALSE),"NA")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Sheet'!$A:H,8,FALSE),"NA")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Sheet'!$A:H,8,FALSE),"NA")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Sheet'!$A:H,8,FALSE),"NA")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Sheet'!$A:H,8,FALSE),"NA")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Sheet'!$A:H,8,FALSE),"NA")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Sheet'!$A:H,8,FALSE),"NA")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Sheet'!$A:H,8,FALSE),"NA")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Sheet'!$A:H,8,FALSE),"NA")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Sheet'!$A:H,8,FALSE),"NA")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Sheet'!$A:H,8,FALSE),"NA")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Sheet'!$A:H,8,FALSE),"NA")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Sheet'!$A:H,8,FALSE),"NA")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Sheet'!$A:H,8,FALSE),"NA")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Sheet'!$A:H,8,FALSE),"NA")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Sheet'!$A:H,8,FALSE),"NA")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Sheet'!$A:H,8,FALSE),"NA")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Sheet'!$A:H,8,FALSE),"NA")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Sheet'!$A:H,8,FALSE),"NA")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Sheet'!$A:H,8,FALSE),"NA")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Sheet'!$A:H,8,FALSE),"NA")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Sheet'!$A:H,8,FALSE),"NA")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Sheet'!$A:H,8,FALSE),"NA")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Sheet'!$A:H,8,FALSE),"NA")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Sheet'!$A:H,8,FALSE),"NA")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Sheet'!$A:H,8,FALSE),"NA")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Sheet'!$A:H,8,FALSE),"NA")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Sheet'!$A:H,8,FALSE),"NA")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Sheet'!$A:H,8,FALSE),"NA")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Sheet'!$A:H,8,FALSE),"NA")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Sheet'!$A:H,8,FALSE),"NA")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Sheet'!$A:H,8,FALSE),"NA")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Sheet'!$A:H,8,FALSE),"NA")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Sheet'!$A:H,8,FALSE),"NA")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Sheet'!$A:H,8,FALSE),"NA")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Sheet'!$A:H,8,FALSE),"NA")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Sheet'!$A:H,8,FALSE),"NA")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Sheet'!$A:H,8,FALSE),"NA")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Sheet'!$A:H,8,FALSE),"NA")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Sheet'!$A:H,8,FALSE),"NA")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Sheet'!$A:H,8,FALSE),"NA")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Sheet'!$A:H,8,FALSE),"NA")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Sheet'!$A:H,8,FALSE),"NA")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Sheet'!$A:H,8,FALSE),"NA")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Sheet'!$A:H,8,FALSE),"NA")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Sheet'!$A:H,8,FALSE),"NA")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Sheet'!$A:H,8,FALSE),"NA")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Sheet'!$A:H,8,FALSE),"NA")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Sheet'!$A:H,8,FALSE),"NA")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Sheet'!$A:H,8,FALSE),"NA")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Sheet'!$A:H,8,FALSE),"NA")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Sheet'!$A:H,8,FALSE),"NA")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Sheet'!$A:H,8,FALSE),"NA")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Sheet'!$A:H,8,FALSE),"NA")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Sheet'!$A:H,8,FALSE),"NA")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Sheet'!$A:H,8,FALSE),"NA")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Sheet'!$A:H,8,FALSE),"NA")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Sheet'!$A:H,8,FALSE),"NA")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Sheet'!$A:H,8,FALSE),"NA")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Sheet'!$A:H,8,FALSE),"NA")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Sheet'!$A:H,8,FALSE),"NA")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Sheet'!$A:H,8,FALSE),"NA")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Sheet'!$A:H,8,FALSE),"NA")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Sheet'!$A:H,8,FALSE),"NA")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Sheet'!$A:H,8,FALSE),"NA")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Sheet'!$A:H,8,FALSE),"NA")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Sheet'!$A:H,8,FALSE),"NA")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Sheet'!$A:H,8,FALSE),"NA")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Sheet'!$A:H,8,FALSE),"NA")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Sheet'!$A:H,8,FALSE),"NA")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Sheet'!$A:H,8,FALSE),"NA")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Sheet'!$A:H,8,FALSE),"NA")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Sheet'!$A:H,8,FALSE),"NA")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Sheet'!$A:H,8,FALSE),"NA")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Sheet'!$A:H,8,FALSE),"NA")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Sheet'!$A:H,8,FALSE),"NA")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Sheet'!$A:H,8,FALSE),"NA")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Sheet'!$A:H,8,FALSE),"NA")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Sheet'!$A:H,8,FALSE),"NA")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Sheet'!$A:H,8,FALSE),"NA")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Sheet'!$A:H,8,FALSE),"NA")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Sheet'!$A:H,8,FALSE),"NA")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Sheet'!$A:H,8,FALSE),"NA")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Sheet'!$A:H,8,FALSE),"NA")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Sheet'!$A:H,8,FALSE),"NA")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Sheet'!$A:H,8,FALSE),"NA")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Sheet'!$A:H,8,FALSE),"NA")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Sheet'!$A:H,8,FALSE),"NA")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Sheet'!$A:H,8,FALSE),"NA")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Sheet'!$A:H,8,FALSE),"NA")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Sheet'!$A:H,8,FALSE),"NA")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Sheet'!$A:H,8,FALSE),"NA")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Sheet'!$A:H,8,FALSE),"NA")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Sheet'!$A:H,8,FALSE),"NA")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Sheet'!$A:H,8,FALSE),"NA")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Sheet'!$A:H,8,FALSE),"NA")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Sheet'!$A:H,8,FALSE),"NA")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Sheet'!$A:H,8,FALSE),"NA")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Sheet'!$A:H,8,FALSE),"NA")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Sheet'!$A:H,8,FALSE),"NA")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Sheet'!$A:H,8,FALSE),"NA")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Sheet'!$A:H,8,FALSE),"NA")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Sheet'!$A:H,8,FALSE),"NA")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Sheet'!$A:H,8,FALSE),"NA")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Sheet'!$A:H,8,FALSE),"NA")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Sheet'!$A:H,8,FALSE),"NA")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Sheet'!$A:H,8,FALSE),"NA")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Sheet'!$A:H,8,FALSE),"NA")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Sheet'!$A:H,8,FALSE),"NA")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Sheet'!$A:H,8,FALSE),"NA")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Sheet'!$A:H,8,FALSE),"NA")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Sheet'!$A:H,8,FALSE),"NA")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Sheet'!$A:H,8,FALSE),"NA")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Sheet'!$A:H,8,FALSE),"NA")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Sheet'!$A:H,8,FALSE),"NA")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Sheet'!$A:H,8,FALSE),"NA")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Sheet'!$A:H,8,FALSE),"NA")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Sheet'!$A:H,8,FALSE),"NA")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Sheet'!$A:H,8,FALSE),"NA")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Sheet'!$A:H,8,FALSE),"NA")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Sheet'!$A:H,8,FALSE),"NA")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Sheet'!$A:H,8,FALSE),"NA")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Sheet'!$A:H,8,FALSE),"NA")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Sheet'!$A:H,8,FALSE),"NA")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Sheet'!$A:H,8,FALSE),"NA")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Sheet'!$A:H,8,FALSE),"NA")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Sheet'!$A:H,8,FALSE),"NA")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Sheet'!$A:H,8,FALSE),"NA")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Sheet'!$A:H,8,FALSE),"NA")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Sheet'!$A:H,8,FALSE),"NA")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Sheet'!$A:H,8,FALSE),"NA")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Sheet'!$A:H,8,FALSE),"NA")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Sheet'!$A:H,8,FALSE),"NA")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Sheet'!$A:H,8,FALSE),"NA")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Sheet'!$A:H,8,FALSE),"NA")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Sheet'!$A:H,8,FALSE),"NA")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Sheet'!$A:H,8,FALSE),"NA")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Sheet'!$A:H,8,FALSE),"NA")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Sheet'!$A:H,8,FALSE),"NA")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Sheet'!$A:H,8,FALSE),"NA")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Sheet'!$A:H,8,FALSE),"NA")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Sheet'!$A:H,8,FALSE),"NA")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Sheet'!$A:H,8,FALSE),"NA")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Sheet'!$A:H,8,FALSE),"NA")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Sheet'!$A:H,8,FALSE),"NA")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Sheet'!$A:H,8,FALSE),"NA")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Sheet'!$A:H,8,FALSE),"NA")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Sheet'!$A:H,8,FALSE),"NA")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Sheet'!$A:H,8,FALSE),"NA")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Sheet'!$A:H,8,FALSE),"NA")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Sheet'!$A:H,8,FALSE),"NA")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Sheet'!$A:H,8,FALSE),"NA")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Sheet'!$A:H,8,FALSE),"NA")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Sheet'!$A:H,8,FALSE),"NA")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Sheet'!$A:H,8,FALSE),"NA")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Sheet'!$A:H,8,FALSE),"NA")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Sheet'!$A:H,8,FALSE),"NA")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Sheet'!$A:H,8,FALSE),"NA")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Sheet'!$A:H,8,FALSE),"NA")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Sheet'!$A:H,8,FALSE),"NA")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Sheet'!$A:H,8,FALSE),"NA")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Sheet'!$A:H,8,FALSE),"NA")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Sheet'!$A:H,8,FALSE),"NA")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Sheet'!$A:H,8,FALSE),"NA")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Sheet'!$A:H,8,FALSE),"NA")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Sheet'!$A:H,8,FALSE),"NA")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Sheet'!$A:H,8,FALSE),"NA")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Sheet'!$A:H,8,FALSE),"NA")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Sheet'!$A:H,8,FALSE),"NA")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Sheet'!$A:H,8,FALSE),"NA")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Sheet'!$A:H,8,FALSE),"NA")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Sheet'!$A:H,8,FALSE),"NA")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Sheet'!$A:H,8,FALSE),"NA")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Sheet'!$A:H,8,FALSE),"NA")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Sheet'!$A:H,8,FALSE),"NA")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Sheet'!$A:H,8,FALSE),"NA")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Sheet'!$A:H,8,FALSE),"NA")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Sheet'!$A:H,8,FALSE),"NA")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Sheet'!$A:H,8,FALSE),"NA")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Sheet'!$A:H,8,FALSE),"NA")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Sheet'!$A:H,8,FALSE),"NA")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Sheet'!$A:H,8,FALSE),"NA")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Sheet'!$A:H,8,FALSE),"NA")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Sheet'!$A:H,8,FALSE),"NA")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Sheet'!$A:H,8,FALSE),"NA")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Sheet'!$A:H,8,FALSE),"NA")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Sheet'!$A:H,8,FALSE),"NA")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Sheet'!$A:H,8,FALSE),"NA")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Sheet'!$A:H,8,FALSE),"NA")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Sheet'!$A:H,8,FALSE),"NA")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Sheet'!$A:H,8,FALSE),"NA")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Sheet'!$A:H,8,FALSE),"NA")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Sheet'!$A:H,8,FALSE),"NA")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Sheet'!$A:H,8,FALSE),"NA")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Sheet'!$A:H,8,FALSE),"NA")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Sheet'!$A:H,8,FALSE),"NA")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Sheet'!$A:H,8,FALSE),"NA")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Sheet'!$A:H,8,FALSE),"NA")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Sheet'!$A:H,8,FALSE),"NA")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Sheet'!$A:H,8,FALSE),"NA")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Sheet'!$A:H,8,FALSE),"NA")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Sheet'!$A:H,8,FALSE),"NA")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Sheet'!$A:H,8,FALSE),"NA")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Sheet'!$A:H,8,FALSE),"NA")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Sheet'!$A:H,8,FALSE),"NA")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Sheet'!$A:H,8,FALSE),"NA")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Sheet'!$A:H,8,FALSE),"NA")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Sheet'!$A:H,8,FALSE),"NA")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Sheet'!$A:H,8,FALSE),"NA")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Sheet'!$A:H,8,FALSE),"NA")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Sheet'!$A:H,8,FALSE),"NA")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Sheet'!$A:H,8,FALSE),"NA")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Sheet'!$A:H,8,FALSE),"NA")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Sheet'!$A:H,8,FALSE),"NA")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Sheet'!$A:H,8,FALSE),"NA")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Sheet'!$A:H,8,FALSE),"NA")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Sheet'!$A:H,8,FALSE),"NA")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Sheet'!$A:H,8,FALSE),"NA")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Sheet'!$A:H,8,FALSE),"NA")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Sheet'!$A:H,8,FALSE),"NA")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Sheet'!$A:H,8,FALSE),"NA")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Sheet'!$A:H,8,FALSE),"NA")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Sheet'!$A:H,8,FALSE),"NA")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Sheet'!$A:H,8,FALSE),"NA")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Sheet'!$A:H,8,FALSE),"NA")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Sheet'!$A:H,8,FALSE),"NA")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Sheet'!$A:H,8,FALSE),"NA")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Sheet'!$A:H,8,FALSE),"NA")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Sheet'!$A:H,8,FALSE),"NA")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Sheet'!$A:H,8,FALSE),"NA")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Sheet'!$A:H,8,FALSE),"NA")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Sheet'!$A:H,8,FALSE),"NA")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Sheet'!$A:H,8,FALSE),"NA")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Sheet'!$A:H,8,FALSE),"NA")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Sheet'!$A:H,8,FALSE),"NA")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Sheet'!$A:H,8,FALSE),"NA")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Sheet'!$A:H,8,FALSE),"NA")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Sheet'!$A:H,8,FALSE),"NA")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Sheet'!$A:H,8,FALSE),"NA")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Sheet'!$A:H,8,FALSE),"NA")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Sheet'!$A:H,8,FALSE),"NA")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Sheet'!$A:H,8,FALSE),"NA")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Sheet'!$A:H,8,FALSE),"NA")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Sheet'!$A:H,8,FALSE),"NA")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Sheet'!$A:H,8,FALSE),"NA")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Sheet'!$A:H,8,FALSE),"NA")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Sheet'!$A:H,8,FALSE),"NA")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Sheet'!$A:H,8,FALSE),"NA")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Sheet'!$A:H,8,FALSE),"NA")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Sheet'!$A:H,8,FALSE),"NA")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Sheet'!$A:H,8,FALSE),"NA")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Sheet'!$A:H,8,FALSE),"NA")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Sheet'!$A:H,8,FALSE),"NA")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Sheet'!$A:H,8,FALSE),"NA")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Sheet'!$A:H,8,FALSE),"NA")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Sheet'!$A:H,8,FALSE),"NA")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Sheet'!$A:H,8,FALSE),"NA")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Sheet'!$A:H,8,FALSE),"NA")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Sheet'!$A:H,8,FALSE),"NA")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Sheet'!$A:H,8,FALSE),"NA")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Sheet'!$A:H,8,FALSE),"NA")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Sheet'!$A:H,8,FALSE),"NA")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Sheet'!$A:H,8,FALSE),"NA")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Sheet'!$A:H,8,FALSE),"NA")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Sheet'!$A:H,8,FALSE),"NA")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Sheet'!$A:H,8,FALSE),"NA")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Sheet'!$A:H,8,FALSE),"NA")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Sheet'!$A:H,8,FALSE),"NA")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Sheet'!$A:H,8,FALSE),"NA")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Sheet'!$A:H,8,FALSE),"NA")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Sheet'!$A:H,8,FALSE),"NA")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Sheet'!$A:H,8,FALSE),"NA")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Sheet'!$A:H,8,FALSE),"NA")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Sheet'!$A:H,8,FALSE),"NA")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Sheet'!$A:H,8,FALSE),"NA")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Sheet'!$A:H,8,FALSE),"NA")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Sheet'!$A:H,8,FALSE),"NA")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Sheet'!$A:H,8,FALSE),"NA")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Sheet'!$A:H,8,FALSE),"NA")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Sheet'!$A:H,8,FALSE),"NA")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Sheet'!$A:H,8,FALSE),"NA")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Sheet'!$A:H,8,FALSE),"NA")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Sheet'!$A:H,8,FALSE),"NA")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Sheet'!$A:H,8,FALSE),"NA")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Sheet'!$A:H,8,FALSE),"NA")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Sheet'!$A:H,8,FALSE),"NA")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Sheet'!$A:H,8,FALSE),"NA")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Sheet'!$A:H,8,FALSE),"NA")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Sheet'!$A:H,8,FALSE),"NA")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Sheet'!$A:H,8,FALSE),"NA")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Sheet'!$A:H,8,FALSE),"NA")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Sheet'!$A:H,8,FALSE),"NA")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Sheet'!$A:H,8,FALSE),"NA")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Sheet'!$A:H,8,FALSE),"NA")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Sheet'!$A:H,8,FALSE),"NA")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Sheet'!$A:H,8,FALSE),"NA")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Sheet'!$A:H,8,FALSE),"NA")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Sheet'!$A:H,8,FALSE),"NA")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Sheet'!$A:H,8,FALSE),"NA")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Sheet'!$A:H,8,FALSE),"NA")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Sheet'!$A:H,8,FALSE),"NA")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Sheet'!$A:H,8,FALSE),"NA")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Sheet'!$A:H,8,FALSE),"NA")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Sheet'!$A:H,8,FALSE),"NA")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Sheet'!$A:H,8,FALSE),"NA")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Sheet'!$A:H,8,FALSE),"NA")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Sheet'!$A:H,8,FALSE),"NA")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Sheet'!$A:H,8,FALSE),"NA")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Sheet'!$A:H,8,FALSE),"NA")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Sheet'!$A:H,8,FALSE),"NA")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Sheet'!$A:H,8,FALSE),"NA")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Sheet'!$A:H,8,FALSE),"NA")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Sheet'!$A:H,8,FALSE),"NA")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Sheet'!$A:H,8,FALSE),"NA")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Sheet'!$A:H,8,FALSE),"NA")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Sheet'!$A:H,8,FALSE),"NA")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Sheet'!$A:H,8,FALSE),"NA")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Sheet'!$A:H,8,FALSE),"NA")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Sheet'!$A:H,8,FALSE),"NA")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Sheet'!$A:H,8,FALSE),"NA")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Sheet'!$A:H,8,FALSE),"NA")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Sheet'!$A:H,8,FALSE),"NA")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Sheet'!$A:H,8,FALSE),"NA")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Sheet'!$A:H,8,FALSE),"NA")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Sheet'!$A:H,8,FALSE),"NA")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Sheet'!$A:H,8,FALSE),"NA")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Sheet'!$A:H,8,FALSE),"NA")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Sheet'!$A:H,8,FALSE),"NA")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Sheet'!$A:H,8,FALSE),"NA")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Sheet'!$A:H,8,FALSE),"NA")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Sheet'!$A:H,8,FALSE),"NA")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Sheet'!$A:H,8,FALSE),"NA")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Sheet'!$A:H,8,FALSE),"NA")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Sheet'!$A:H,8,FALSE),"NA")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Sheet'!$A:H,8,FALSE),"NA")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Sheet'!$A:H,8,FALSE),"NA")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Sheet'!$A:H,8,FALSE),"NA")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Sheet'!$A:H,8,FALSE),"NA")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Sheet'!$A:H,8,FALSE),"NA")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Sheet'!$A:H,8,FALSE),"NA")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Sheet'!$A:H,8,FALSE),"NA")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Sheet'!$A:H,8,FALSE),"NA")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Sheet'!$A:H,8,FALSE),"NA")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Sheet'!$A:H,8,FALSE),"NA")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Sheet'!$A:H,8,FALSE),"NA")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Sheet'!$A:H,8,FALSE),"NA")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Sheet'!$A:H,8,FALSE),"NA")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Sheet'!$A:H,8,FALSE),"NA")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Sheet'!$A:H,8,FALSE),"NA")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Sheet'!$A:H,8,FALSE),"NA")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Sheet'!$A:H,8,FALSE),"NA")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Sheet'!$A:H,8,FALSE),"NA")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Sheet'!$A:H,8,FALSE),"NA")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Sheet'!$A:H,8,FALSE),"NA")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Sheet'!$A:H,8,FALSE),"NA")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Sheet'!$A:H,8,FALSE),"NA")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Sheet'!$A:H,8,FALSE),"NA")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Sheet'!$A:H,8,FALSE),"NA")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Sheet'!$A:H,8,FALSE),"NA")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Sheet'!$A:H,8,FALSE),"NA")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Sheet'!$A:H,8,FALSE),"NA")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Sheet'!$A:H,8,FALSE),"NA")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Sheet'!$A:H,8,FALSE),"NA")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Sheet'!$A:H,8,FALSE),"NA")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Sheet'!$A:H,8,FALSE),"NA")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Sheet'!$A:H,8,FALSE),"NA")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Sheet'!$A:H,8,FALSE),"NA")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Sheet'!$A:H,8,FALSE),"NA")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Sheet'!$A:H,8,FALSE),"NA")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Sheet'!$A:H,8,FALSE),"NA")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Sheet'!$A:H,8,FALSE),"NA")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Sheet'!$A:H,8,FALSE),"NA")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Sheet'!$A:H,8,FALSE),"NA")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Sheet'!$A:H,8,FALSE),"NA")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Sheet'!$A:H,8,FALSE),"NA")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Sheet'!$A:H,8,FALSE),"NA")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Sheet'!$A:H,8,FALSE),"NA")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Sheet'!$A:H,8,FALSE),"NA")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Sheet'!$A:H,8,FALSE),"NA")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Sheet'!$A:H,8,FALSE),"NA")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Sheet'!$A:H,8,FALSE),"NA")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Sheet'!$A:H,8,FALSE),"NA")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Sheet'!$A:H,8,FALSE),"NA")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Sheet'!$A:H,8,FALSE),"NA")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Sheet'!$A:H,8,FALSE),"NA")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Sheet'!$A:H,8,FALSE),"NA")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Sheet'!$A:H,8,FALSE),"NA")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Sheet'!$A:H,8,FALSE),"NA")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Sheet'!$A:H,8,FALSE),"NA")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Sheet'!$A:H,8,FALSE),"NA")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Sheet'!$A:H,8,FALSE),"NA")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Sheet'!$A:H,8,FALSE),"NA")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Sheet'!$A:H,8,FALSE),"NA")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Sheet'!$A:H,8,FALSE),"NA")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Sheet'!$A:H,8,FALSE),"NA")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Sheet'!$A:H,8,FALSE),"NA")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Sheet'!$A:H,8,FALSE),"NA")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Sheet'!$A:H,8,FALSE),"NA")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Sheet'!$A:H,8,FALSE),"NA")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Sheet'!$A:H,8,FALSE),"NA")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Sheet'!$A:H,8,FALSE),"NA")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Sheet'!$A:H,8,FALSE),"NA")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Sheet'!$A:H,8,FALSE),"NA")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Sheet'!$A:H,8,FALSE),"NA")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Sheet'!$A:H,8,FALSE),"NA")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Sheet'!$A:H,8,FALSE),"NA")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Sheet'!$A:H,8,FALSE),"NA")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Sheet'!$A:H,8,FALSE),"NA")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Sheet'!$A:H,8,FALSE),"NA")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Sheet'!$A:H,8,FALSE),"NA")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Sheet'!$A:H,8,FALSE),"NA")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Sheet'!$A:H,8,FALSE),"NA")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Sheet'!$A:H,8,FALSE),"NA")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Sheet'!$A:H,8,FALSE),"NA")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Sheet'!$A:H,8,FALSE),"NA")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Sheet'!$A:H,8,FALSE),"NA")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Sheet'!$A:H,8,FALSE),"NA")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Sheet'!$A:H,8,FALSE),"NA")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Sheet'!$A:H,8,FALSE),"NA")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Sheet'!$A:H,8,FALSE),"NA")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Sheet'!$A:H,8,FALSE),"NA")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Sheet'!$A:H,8,FALSE),"NA")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Sheet'!$A:H,8,FALSE),"NA")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Sheet'!$A:H,8,FALSE),"NA")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Sheet'!$A:H,8,FALSE),"NA")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Sheet'!$A:H,8,FALSE),"NA")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Sheet'!$A:H,8,FALSE),"NA")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Sheet'!$A:H,8,FALSE),"NA")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Sheet'!$A:H,8,FALSE),"NA")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Sheet'!$A:H,8,FALSE),"NA")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Sheet'!$A:H,8,FALSE),"NA")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Sheet'!$A:H,8,FALSE),"NA")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Sheet'!$A:H,8,FALSE),"NA")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Sheet'!$A:H,8,FALSE),"NA")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Sheet'!$A:H,8,FALSE),"NA")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Sheet'!$A:H,8,FALSE),"NA")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Sheet'!$A:H,8,FALSE),"NA")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Sheet'!$A:H,8,FALSE),"NA")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Sheet'!$A:H,8,FALSE),"NA")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Sheet'!$A:H,8,FALSE),"NA")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Sheet'!$A:H,8,FALSE),"NA")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Sheet'!$A:H,8,FALSE),"NA")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Sheet'!$A:H,8,FALSE),"NA")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Sheet'!$A:H,8,FALSE),"NA")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Sheet'!$A:H,8,FALSE),"NA")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Sheet'!$A:H,8,FALSE),"NA")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Sheet'!$A:H,8,FALSE),"NA")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Sheet'!$A:H,8,FALSE),"NA")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Sheet'!$A:H,8,FALSE),"NA")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Sheet'!$A:H,8,FALSE),"NA")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Sheet'!$A:H,8,FALSE),"NA")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Sheet'!$A:H,8,FALSE),"NA")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Sheet'!$A:H,8,FALSE),"NA")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Sheet'!$A:H,8,FALSE),"NA")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Sheet'!$A:H,8,FALSE),"NA")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Sheet'!$A:H,8,FALSE),"NA")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Sheet'!$A:H,8,FALSE),"NA")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Sheet'!$A:H,8,FALSE),"NA")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Sheet'!$A:H,8,FALSE),"NA")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Sheet'!$A:H,8,FALSE),"NA")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Sheet'!$A:H,8,FALSE),"NA")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Sheet'!$A:H,8,FALSE),"NA")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Sheet'!$A:H,8,FALSE),"NA")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Sheet'!$A:H,8,FALSE),"NA")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Sheet'!$A:H,8,FALSE),"NA")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Sheet'!$A:H,8,FALSE),"NA")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Sheet'!$A:H,8,FALSE),"NA")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Sheet'!$A:H,8,FALSE),"NA")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Sheet'!$A:H,8,FALSE),"NA")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Sheet'!$A:H,8,FALSE),"NA")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Sheet'!$A:H,8,FALSE),"NA")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Sheet'!$A:H,8,FALSE),"NA")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Sheet'!$A:H,8,FALSE),"NA")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Sheet'!$A:H,8,FALSE),"NA")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Sheet'!$A:H,8,FALSE),"NA")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Sheet'!$A:H,8,FALSE),"NA")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Sheet'!$A:H,8,FALSE),"NA")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Sheet'!$A:H,8,FALSE),"NA")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Sheet'!$A:H,8,FALSE),"NA")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Sheet'!$A:H,8,FALSE),"NA")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Sheet'!$A:H,8,FALSE),"NA")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Sheet'!$A:H,8,FALSE),"NA")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Sheet'!$A:H,8,FALSE),"NA")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Sheet'!$A:H,8,FALSE),"NA")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Sheet'!$A:H,8,FALSE),"NA")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Sheet'!$A:H,8,FALSE),"NA")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Sheet'!$A:H,8,FALSE),"NA")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Sheet'!$A:H,8,FALSE),"NA")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Sheet'!$A:H,8,FALSE),"NA")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Sheet'!$A:H,8,FALSE),"NA")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Sheet'!$A:H,8,FALSE),"NA")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Sheet'!$A:H,8,FALSE),"NA")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Sheet'!$A:H,8,FALSE),"NA")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Sheet'!$A:H,8,FALSE),"NA")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Sheet'!$A:H,8,FALSE),"NA")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Sheet'!$A:H,8,FALSE),"NA")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Sheet'!$A:H,8,FALSE),"NA")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Sheet'!$A:H,8,FALSE),"NA")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Sheet'!$A:H,8,FALSE),"NA")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Sheet'!$A:H,8,FALSE),"NA")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Sheet'!$A:H,8,FALSE),"NA")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Sheet'!$A:H,8,FALSE),"NA")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Sheet'!$A:H,8,FALSE),"NA")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Sheet'!$A:H,8,FALSE),"NA")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Sheet'!$A:H,8,FALSE),"NA")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Sheet'!$A:H,8,FALSE),"NA")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Sheet'!$A:H,8,FALSE),"NA")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Sheet'!$A:H,8,FALSE),"NA")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Sheet'!$A:H,8,FALSE),"NA")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Sheet'!$A:H,8,FALSE),"NA")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Sheet'!$A:H,8,FALSE),"NA")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Sheet'!$A:H,8,FALSE),"NA")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Sheet'!$A:H,8,FALSE),"NA")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Sheet'!$A:H,8,FALSE),"NA")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Sheet'!$A:H,8,FALSE),"NA")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Sheet'!$A:H,8,FALSE),"NA")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Sheet'!$A:H,8,FALSE),"NA")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Sheet'!$A:H,8,FALSE),"NA")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Sheet'!$A:H,8,FALSE),"NA")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Sheet'!$A:H,8,FALSE),"NA")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Sheet'!$A:H,8,FALSE),"NA")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Sheet'!$A:H,8,FALSE),"NA")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Sheet'!$A:H,8,FALSE),"NA")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Sheet'!$A:H,8,FALSE),"NA")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Sheet'!$A:H,8,FALSE),"NA")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Sheet'!$A:H,8,FALSE),"NA")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Sheet'!$A:H,8,FALSE),"NA")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Sheet'!$A:H,8,FALSE),"NA")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Sheet'!$A:H,8,FALSE),"NA")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Sheet'!$A:H,8,FALSE),"NA")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Sheet'!$A:H,8,FALSE),"NA")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Sheet'!$A:H,8,FALSE),"NA")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Sheet'!$A:H,8,FALSE),"NA")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Sheet'!$A:H,8,FALSE),"NA")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Sheet'!$A:H,8,FALSE),"NA")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Sheet'!$A:H,8,FALSE),"NA")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Sheet'!$A:H,8,FALSE),"NA")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Sheet'!$A:H,8,FALSE),"NA")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Sheet'!$A:H,8,FALSE),"NA")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Sheet'!$A:H,8,FALSE),"NA")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Sheet'!$A:H,8,FALSE),"NA")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Sheet'!$A:H,8,FALSE),"NA")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Sheet'!$A:H,8,FALSE),"NA")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Sheet'!$A:H,8,FALSE),"NA")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Sheet'!$A:H,8,FALSE),"NA")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Sheet'!$A:H,8,FALSE),"NA")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Sheet'!$A:H,8,FALSE),"NA")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Sheet'!$A:H,8,FALSE),"NA")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Sheet'!$A:H,8,FALSE),"NA")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Sheet'!$A:H,8,FALSE),"NA")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Sheet'!$A:H,8,FALSE),"NA")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Sheet'!$A:H,8,FALSE),"NA")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Sheet'!$A:H,8,FALSE),"NA")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Sheet'!$A:H,8,FALSE),"NA")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Sheet'!$A:H,8,FALSE),"NA")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Sheet'!$A:H,8,FALSE),"NA")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Sheet'!$A:H,8,FALSE),"NA")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Sheet'!$A:H,8,FALSE),"NA")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Sheet'!$A:H,8,FALSE),"NA")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Sheet'!$A:H,8,FALSE),"NA")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Sheet'!$A:H,8,FALSE),"NA")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Sheet'!$A:H,8,FALSE),"NA")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Sheet'!$A:H,8,FALSE),"NA")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Sheet'!$A:H,8,FALSE),"NA")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Sheet'!$A:H,8,FALSE),"NA")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Sheet'!$A:H,8,FALSE),"NA")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Sheet'!$A:H,8,FALSE),"NA")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Sheet'!$A:H,8,FALSE),"NA")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Sheet'!$A:H,8,FALSE),"NA")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Sheet'!$A:H,8,FALSE),"NA")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Sheet'!$A:H,8,FALSE),"NA")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Sheet'!$A:H,8,FALSE),"NA")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Sheet'!$A:H,8,FALSE),"NA")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Sheet'!$A:H,8,FALSE),"NA")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Sheet'!$A:H,8,FALSE),"NA")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Sheet'!$A:H,8,FALSE),"NA")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Sheet'!$A:H,8,FALSE),"NA")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Sheet'!$A:H,8,FALSE),"NA")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Sheet'!$A:H,8,FALSE),"NA")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Sheet'!$A:H,8,FALSE),"NA")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Sheet'!$A:H,8,FALSE),"NA")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Sheet'!$A:H,8,FALSE),"NA")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Sheet'!$A:H,8,FALSE),"NA")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Sheet'!$A:H,8,FALSE),"NA")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Sheet'!$A:H,8,FALSE),"NA")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Sheet'!$A:H,8,FALSE),"NA")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Sheet'!$A:H,8,FALSE),"NA")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Sheet'!$A:H,8,FALSE),"NA")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Sheet'!$A:H,8,FALSE),"NA")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Sheet'!$A:H,8,FALSE),"NA")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Sheet'!$A:H,8,FALSE),"NA")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Sheet'!$A:H,8,FALSE),"NA")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Sheet'!$A:H,8,FALSE),"NA")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Sheet'!$A:H,8,FALSE),"NA")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Sheet'!$A:H,8,FALSE),"NA")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Sheet'!$A:H,8,FALSE),"NA")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Sheet'!$A:H,8,FALSE),"NA")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Sheet'!$A:H,8,FALSE),"NA")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Sheet'!$A:H,8,FALSE),"NA")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Sheet'!$A:H,8,FALSE),"NA")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Sheet'!$A:H,8,FALSE),"NA")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Sheet'!$A:H,8,FALSE),"NA")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Sheet'!$A:H,8,FALSE),"NA")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Sheet'!$A:H,8,FALSE),"NA")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Sheet'!$A:H,8,FALSE),"NA")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Sheet'!$A:H,8,FALSE),"NA")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Sheet'!$A:H,8,FALSE),"NA")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Sheet'!$A:H,8,FALSE),"NA")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Sheet'!$A:H,8,FALSE),"NA")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Sheet'!$A:H,8,FALSE),"NA")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Sheet'!$A:H,8,FALSE),"NA")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Sheet'!$A:H,8,FALSE),"NA")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Sheet'!$A:H,8,FALSE),"NA")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Sheet'!$A:H,8,FALSE),"NA")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Sheet'!$A:H,8,FALSE),"NA")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Sheet'!$A:H,8,FALSE),"NA")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Sheet'!$A:H,8,FALSE),"NA")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Sheet'!$A:H,8,FALSE),"NA")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Sheet'!$A:H,8,FALSE),"NA")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Sheet'!$A:H,8,FALSE),"NA")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Sheet'!$A:H,8,FALSE),"NA")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Sheet'!$A:H,8,FALSE),"NA")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Sheet'!$A:H,8,FALSE),"NA")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Sheet'!$A:H,8,FALSE),"NA")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Sheet'!$A:H,8,FALSE),"NA")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Sheet'!$A:H,8,FALSE),"NA")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Sheet'!$A:H,8,FALSE),"NA")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Sheet'!$A:H,8,FALSE),"NA")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Sheet'!$A:H,8,FALSE),"NA")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Sheet'!$A:H,8,FALSE),"NA")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Sheet'!$A:H,8,FALSE),"NA")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Sheet'!$A:H,8,FALSE),"NA")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Sheet'!$A:H,8,FALSE),"NA")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Sheet'!$A:H,8,FALSE),"NA")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Sheet'!$A:H,8,FALSE),"NA")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Sheet'!$A:H,8,FALSE),"NA")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Sheet'!$A:H,8,FALSE),"NA")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Sheet'!$A:H,8,FALSE),"NA")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Sheet'!$A:H,8,FALSE),"NA")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Sheet'!$A:H,8,FALSE),"NA")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Sheet'!$A:H,8,FALSE),"NA")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Sheet'!$A:H,8,FALSE),"NA")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Sheet'!$A:H,8,FALSE),"NA")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Sheet'!$A:H,8,FALSE),"NA")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Sheet'!$A:H,8,FALSE),"NA")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Sheet'!$A:H,8,FALSE),"NA")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Sheet'!$A:H,8,FALSE),"NA")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Sheet'!$A:H,8,FALSE),"NA")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Sheet'!$A:H,8,FALSE),"NA")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Sheet'!$A:H,8,FALSE),"NA")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Sheet'!$A:H,8,FALSE),"NA")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Sheet'!$A:H,8,FALSE),"NA")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Sheet'!$A:H,8,FALSE),"NA")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Sheet'!$A:H,8,FALSE),"NA")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Sheet'!$A:H,8,FALSE),"NA")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Sheet'!$A:H,8,FALSE),"NA")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Sheet'!$A:H,8,FALSE),"NA")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Sheet'!$A:H,8,FALSE),"NA")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Sheet'!$A:H,8,FALSE),"NA")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Sheet'!$A:H,8,FALSE),"NA")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Sheet'!$A:H,8,FALSE),"NA")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Sheet'!$A:H,8,FALSE),"NA")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Sheet'!$A:H,8,FALSE),"NA")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Sheet'!$A:H,8,FALSE),"NA")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Sheet'!$A:H,8,FALSE),"NA")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Sheet'!$A:H,8,FALSE),"NA")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Sheet'!$A:H,8,FALSE),"NA")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Sheet'!$A:H,8,FALSE),"NA")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Sheet'!$A:H,8,FALSE),"NA")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Sheet'!$A:H,8,FALSE),"NA")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Sheet'!$A:H,8,FALSE),"NA")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Sheet'!$A:H,8,FALSE),"NA")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Sheet'!$A:H,8,FALSE),"NA")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Sheet'!$A:H,8,FALSE),"NA")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Sheet'!$A:H,8,FALSE),"NA")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Sheet'!$A:H,8,FALSE),"NA")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Sheet'!$A:H,8,FALSE),"NA")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Sheet'!$A:H,8,FALSE),"NA")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Sheet'!$A:H,8,FALSE),"NA")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Sheet'!$A:H,8,FALSE),"NA")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Sheet'!$A:H,8,FALSE),"NA")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Sheet'!$A:H,8,FALSE),"NA")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Sheet'!$A:H,8,FALSE),"NA")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Sheet'!$A:H,8,FALSE),"NA")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Sheet'!$A:H,8,FALSE),"NA")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Sheet'!$A:H,8,FALSE),"NA")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Sheet'!$A:H,8,FALSE),"NA")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Sheet'!$A:H,8,FALSE),"NA")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Sheet'!$A:H,8,FALSE),"NA")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Sheet'!$A:H,8,FALSE),"NA")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Sheet'!$A:H,8,FALSE),"NA")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Sheet'!$A:H,8,FALSE),"NA")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Sheet'!$A:H,8,FALSE),"NA")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Sheet'!$A:H,8,FALSE),"NA")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Sheet'!$A:H,8,FALSE),"NA")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Sheet'!$A:H,8,FALSE),"NA")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Sheet'!$A:H,8,FALSE),"NA")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Sheet'!$A:H,8,FALSE),"NA")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Sheet'!$A:H,8,FALSE),"NA")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Sheet'!$A:H,8,FALSE),"NA")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Sheet'!$A:H,8,FALSE),"NA")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Sheet'!$A:H,8,FALSE),"NA")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Sheet'!$A:H,8,FALSE),"NA")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Sheet'!$A:H,8,FALSE),"NA")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Sheet'!$A:H,8,FALSE),"NA")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Sheet'!$A:H,8,FALSE),"NA")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Sheet'!$A:H,8,FALSE),"NA")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Sheet'!$A:H,8,FALSE),"NA")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Sheet'!$A:H,8,FALSE),"NA")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Sheet'!$A:H,8,FALSE),"NA")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Sheet'!$A:H,8,FALSE),"NA")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Sheet'!$A:H,8,FALSE),"NA")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Sheet'!$A:H,8,FALSE),"NA")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Sheet'!$A:H,8,FALSE),"NA")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Sheet'!$A:H,8,FALSE),"NA")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Sheet'!$A:H,8,FALSE),"NA")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Sheet'!$A:H,8,FALSE),"NA")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Sheet'!$A:H,8,FALSE),"NA")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Sheet'!$A:H,8,FALSE),"NA")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Sheet'!$A:H,8,FALSE),"NA")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Sheet'!$A:H,8,FALSE),"NA")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Sheet'!$A:H,8,FALSE),"NA")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Sheet'!$A:H,8,FALSE),"NA")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Sheet'!$A:H,8,FALSE),"NA")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Sheet'!$A:H,8,FALSE),"NA")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Sheet'!$A:H,8,FALSE),"NA")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Sheet'!$A:H,8,FALSE),"NA")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Sheet'!$A:H,8,FALSE),"NA")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Sheet'!$A:H,8,FALSE),"NA")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Sheet'!$A:H,8,FALSE),"NA")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Sheet'!$A:H,8,FALSE),"NA")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Sheet'!$A:H,8,FALSE),"NA")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Sheet'!$A:H,8,FALSE),"NA")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Sheet'!$A:H,8,FALSE),"NA")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Sheet'!$A:H,8,FALSE),"NA")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Sheet'!$A:H,8,FALSE),"NA")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Sheet'!$A:H,8,FALSE),"NA")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Sheet'!$A:H,8,FALSE),"NA")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Sheet'!$A:H,8,FALSE),"NA")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Sheet'!$A:H,8,FALSE),"NA")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Sheet'!$A:H,8,FALSE),"NA")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Sheet'!$A:H,8,FALSE),"NA")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Sheet'!$A:H,8,FALSE),"NA")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Sheet'!$A:H,8,FALSE),"NA")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Sheet'!$A:H,8,FALSE),"NA")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Sheet'!$A:H,8,FALSE),"NA")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Sheet'!$A:H,8,FALSE),"NA")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Sheet'!$A:H,8,FALSE),"NA")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Sheet'!$A:H,8,FALSE),"NA")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Sheet'!$A:H,8,FALSE),"NA")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Sheet'!$A:H,8,FALSE),"NA")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Sheet'!$A:H,8,FALSE),"NA")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Sheet'!$A:H,8,FALSE),"NA")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Sheet'!$A:H,8,FALSE),"NA")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Sheet'!$A:H,8,FALSE),"NA")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Sheet'!$A:H,8,FALSE),"NA")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Sheet'!$A:H,8,FALSE),"NA")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Sheet'!$A:H,8,FALSE),"NA")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Sheet'!$A:H,8,FALSE),"NA")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Sheet'!$A:H,8,FALSE),"NA")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Sheet'!$A:H,8,FALSE),"NA")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Sheet'!$A:H,8,FALSE),"NA")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Sheet'!$A:H,8,FALSE),"NA")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Sheet'!$A:H,8,FALSE),"NA")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Sheet'!$A:H,8,FALSE),"NA")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Sheet'!$A:H,8,FALSE),"NA")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Sheet'!$A:H,8,FALSE),"NA")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Sheet'!$A:H,8,FALSE),"NA")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Sheet'!$A:H,8,FALSE),"NA")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Sheet'!$A:H,8,FALSE),"NA")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Sheet'!$A:H,8,FALSE),"NA")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Sheet'!$A:H,8,FALSE),"NA")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Sheet'!$A:H,8,FALSE),"NA")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Sheet'!$A:H,8,FALSE),"NA")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Sheet'!$A:H,8,FALSE),"NA")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Sheet'!$A:H,8,FALSE),"NA")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Sheet'!$A:H,8,FALSE),"NA")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Sheet'!$A:H,8,FALSE),"NA")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Sheet'!$A:H,8,FALSE),"NA")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Sheet'!$A:H,8,FALSE),"NA")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Sheet'!$A:H,8,FALSE),"NA")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Sheet'!$A:H,8,FALSE),"NA")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Sheet'!$A:H,8,FALSE),"NA")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Sheet'!$A:H,8,FALSE),"NA")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Sheet'!$A:H,8,FALSE),"NA")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Sheet'!$A:H,8,FALSE),"NA")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Sheet'!$A:H,8,FALSE),"NA")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Sheet'!$A:H,8,FALSE),"NA")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Sheet'!$A:H,8,FALSE),"NA")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Sheet'!$A:H,8,FALSE),"NA")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Sheet'!$A:H,8,FALSE),"NA")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Sheet'!$A:H,8,FALSE),"NA")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Sheet'!$A:H,8,FALSE),"NA")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Sheet'!$A:H,8,FALSE),"NA")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Sheet'!$A:H,8,FALSE),"NA")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Sheet'!$A:H,8,FALSE),"NA")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Sheet'!$A:H,8,FALSE),"NA")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Sheet'!$A:H,8,FALSE),"NA")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Sheet'!$A:H,8,FALSE),"NA")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Sheet'!$A:H,8,FALSE),"NA")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Sheet'!$A:H,8,FALSE),"NA")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Sheet'!$A:H,8,FALSE),"NA")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Sheet'!$A:H,8,FALSE),"NA")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Sheet'!$A:H,8,FALSE),"NA")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Sheet'!$A:H,8,FALSE),"NA")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Sheet'!$A:H,8,FALSE),"NA")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Sheet'!$A:H,8,FALSE),"NA")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Sheet'!$A:H,8,FALSE),"NA")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Sheet'!$A:H,8,FALSE),"NA")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Sheet'!$A:H,8,FALSE),"NA")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Sheet'!$A:H,8,FALSE),"NA")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Sheet'!$A:H,8,FALSE),"NA")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Sheet'!$A:H,8,FALSE),"NA")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Sheet'!$A:H,8,FALSE),"NA")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Sheet'!$A:H,8,FALSE),"NA")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Sheet'!$A:H,8,FALSE),"NA")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Sheet'!$A:H,8,FALSE),"NA")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Sheet'!$A:H,8,FALSE),"NA")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Sheet'!$A:H,8,FALSE),"NA")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Sheet'!$A:H,8,FALSE),"NA")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Sheet'!$A:H,8,FALSE),"NA")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Sheet'!$A:H,8,FALSE),"NA")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Sheet'!$A:H,8,FALSE),"NA")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Sheet'!$A:H,8,FALSE),"NA")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Sheet'!$A:H,8,FALSE),"NA")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Sheet'!$A:H,8,FALSE),"NA")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2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Sheet'!$A:J,10,FALSE),"NA")</f>
        <v>#NAME?</v>
      </c>
      <c r="I5" s="29" t="e">
        <f ca="1">_xlfn.IFNA(VLOOKUP($A5,'Data Sheet'!$A:K,11,FALSE),"NA")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2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Sheet'!$A:J,10,FALSE),"NA")</f>
        <v>#NAME?</v>
      </c>
      <c r="I6" s="29" t="e">
        <f ca="1">_xlfn.IFNA(VLOOKUP($A6,'Data Sheet'!$A:K,11,FALSE),"NA")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2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Sheet'!$A:J,10,FALSE),"NA")</f>
        <v>#NAME?</v>
      </c>
      <c r="I7" s="29" t="e">
        <f ca="1">_xlfn.IFNA(VLOOKUP($A7,'Data Sheet'!$A:K,11,FALSE),"NA")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2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Sheet'!$A:J,10,FALSE),"NA")</f>
        <v>#NAME?</v>
      </c>
      <c r="I8" s="29" t="e">
        <f ca="1">_xlfn.IFNA(VLOOKUP($A8,'Data Sheet'!$A:K,11,FALSE),"NA")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2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Sheet'!$A:J,10,FALSE),"NA")</f>
        <v>#NAME?</v>
      </c>
      <c r="I9" s="29" t="e">
        <f ca="1">_xlfn.IFNA(VLOOKUP($A9,'Data Sheet'!$A:K,11,FALSE),"NA")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2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Sheet'!$A:J,10,FALSE),"NA")</f>
        <v>#NAME?</v>
      </c>
      <c r="I10" s="29" t="e">
        <f ca="1">_xlfn.IFNA(VLOOKUP($A10,'Data Sheet'!$A:K,11,FALSE),"NA")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2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Sheet'!$A:J,10,FALSE),"NA")</f>
        <v>#NAME?</v>
      </c>
      <c r="I11" s="29" t="e">
        <f ca="1">_xlfn.IFNA(VLOOKUP($A11,'Data Sheet'!$A:K,11,FALSE),"NA")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2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Sheet'!$A:J,10,FALSE),"NA")</f>
        <v>#NAME?</v>
      </c>
      <c r="I12" s="29" t="e">
        <f ca="1">_xlfn.IFNA(VLOOKUP($A12,'Data Sheet'!$A:K,11,FALSE),"NA")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2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Sheet'!$A:J,10,FALSE),"NA")</f>
        <v>#NAME?</v>
      </c>
      <c r="I13" s="29" t="e">
        <f ca="1">_xlfn.IFNA(VLOOKUP($A13,'Data Sheet'!$A:K,11,FALSE),"NA")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2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Sheet'!$A:J,10,FALSE),"NA")</f>
        <v>#NAME?</v>
      </c>
      <c r="I14" s="29" t="e">
        <f ca="1">_xlfn.IFNA(VLOOKUP($A14,'Data Sheet'!$A:K,11,FALSE),"NA")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2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Sheet'!$A:J,10,FALSE),"NA")</f>
        <v>#NAME?</v>
      </c>
      <c r="I15" s="29" t="e">
        <f ca="1">_xlfn.IFNA(VLOOKUP($A15,'Data Sheet'!$A:K,11,FALSE),"NA")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2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Sheet'!$A:J,10,FALSE),"NA")</f>
        <v>#NAME?</v>
      </c>
      <c r="I16" s="29" t="e">
        <f ca="1">_xlfn.IFNA(VLOOKUP($A16,'Data Sheet'!$A:K,11,FALSE),"NA")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2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Sheet'!$A:J,10,FALSE),"NA")</f>
        <v>#NAME?</v>
      </c>
      <c r="I17" s="29" t="e">
        <f ca="1">_xlfn.IFNA(VLOOKUP($A17,'Data Sheet'!$A:K,11,FALSE),"NA")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2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Sheet'!$A:J,10,FALSE),"NA")</f>
        <v>#NAME?</v>
      </c>
      <c r="I18" s="29" t="e">
        <f ca="1">_xlfn.IFNA(VLOOKUP($A18,'Data Sheet'!$A:K,11,FALSE),"NA")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2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Sheet'!$A:J,10,FALSE),"NA")</f>
        <v>#NAME?</v>
      </c>
      <c r="I19" s="29" t="e">
        <f ca="1">_xlfn.IFNA(VLOOKUP($A19,'Data Sheet'!$A:K,11,FALSE),"NA")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2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Sheet'!$A:J,10,FALSE),"NA")</f>
        <v>#NAME?</v>
      </c>
      <c r="I20" s="29" t="e">
        <f ca="1">_xlfn.IFNA(VLOOKUP($A20,'Data Sheet'!$A:K,11,FALSE),"NA")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2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Sheet'!$A:J,10,FALSE),"NA")</f>
        <v>#NAME?</v>
      </c>
      <c r="I21" s="29" t="e">
        <f ca="1">_xlfn.IFNA(VLOOKUP($A21,'Data Sheet'!$A:K,11,FALSE),"NA")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2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Sheet'!$A:J,10,FALSE),"NA")</f>
        <v>#NAME?</v>
      </c>
      <c r="I22" s="29" t="e">
        <f ca="1">_xlfn.IFNA(VLOOKUP($A22,'Data Sheet'!$A:K,11,FALSE),"NA")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2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Sheet'!$A:J,10,FALSE),"NA")</f>
        <v>#NAME?</v>
      </c>
      <c r="I23" s="29" t="e">
        <f ca="1">_xlfn.IFNA(VLOOKUP($A23,'Data Sheet'!$A:K,11,FALSE),"NA")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2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Sheet'!$A:J,10,FALSE),"NA")</f>
        <v>#NAME?</v>
      </c>
      <c r="I24" s="29" t="e">
        <f ca="1">_xlfn.IFNA(VLOOKUP($A24,'Data Sheet'!$A:K,11,FALSE),"NA")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2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Sheet'!$A:J,10,FALSE),"NA")</f>
        <v>#NAME?</v>
      </c>
      <c r="I25" s="29" t="e">
        <f ca="1">_xlfn.IFNA(VLOOKUP($A25,'Data Sheet'!$A:K,11,FALSE),"NA")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2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Sheet'!$A:J,10,FALSE),"NA")</f>
        <v>#NAME?</v>
      </c>
      <c r="I26" s="29" t="e">
        <f ca="1">_xlfn.IFNA(VLOOKUP($A26,'Data Sheet'!$A:K,11,FALSE),"NA")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2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Sheet'!$A:J,10,FALSE),"NA")</f>
        <v>#NAME?</v>
      </c>
      <c r="I27" s="29" t="e">
        <f ca="1">_xlfn.IFNA(VLOOKUP($A27,'Data Sheet'!$A:K,11,FALSE),"NA")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2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Sheet'!$A:J,10,FALSE),"NA")</f>
        <v>#NAME?</v>
      </c>
      <c r="I28" s="29" t="e">
        <f ca="1">_xlfn.IFNA(VLOOKUP($A28,'Data Sheet'!$A:K,11,FALSE),"NA")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2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Sheet'!$A:J,10,FALSE),"NA")</f>
        <v>#NAME?</v>
      </c>
      <c r="I29" s="29" t="e">
        <f ca="1">_xlfn.IFNA(VLOOKUP($A29,'Data Sheet'!$A:K,11,FALSE),"NA")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2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Sheet'!$A:J,10,FALSE),"NA")</f>
        <v>#NAME?</v>
      </c>
      <c r="I30" s="29" t="e">
        <f ca="1">_xlfn.IFNA(VLOOKUP($A30,'Data Sheet'!$A:K,11,FALSE),"NA")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2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Sheet'!$A:J,10,FALSE),"NA")</f>
        <v>#NAME?</v>
      </c>
      <c r="I31" s="29" t="e">
        <f ca="1">_xlfn.IFNA(VLOOKUP($A31,'Data Sheet'!$A:K,11,FALSE),"NA")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2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Sheet'!$A:J,10,FALSE),"NA")</f>
        <v>#NAME?</v>
      </c>
      <c r="I32" s="29" t="e">
        <f ca="1">_xlfn.IFNA(VLOOKUP($A32,'Data Sheet'!$A:K,11,FALSE),"NA")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2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Sheet'!$A:J,10,FALSE),"NA")</f>
        <v>#NAME?</v>
      </c>
      <c r="I33" s="29" t="e">
        <f ca="1">_xlfn.IFNA(VLOOKUP($A33,'Data Sheet'!$A:K,11,FALSE),"NA")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2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Sheet'!$A:J,10,FALSE),"NA")</f>
        <v>#NAME?</v>
      </c>
      <c r="I34" s="29" t="e">
        <f ca="1">_xlfn.IFNA(VLOOKUP($A34,'Data Sheet'!$A:K,11,FALSE),"NA")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2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Sheet'!$A:J,10,FALSE),"NA")</f>
        <v>#NAME?</v>
      </c>
      <c r="I35" s="29" t="e">
        <f ca="1">_xlfn.IFNA(VLOOKUP($A35,'Data Sheet'!$A:K,11,FALSE),"NA")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2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Sheet'!$A:J,10,FALSE),"NA")</f>
        <v>#NAME?</v>
      </c>
      <c r="I36" s="29" t="e">
        <f ca="1">_xlfn.IFNA(VLOOKUP($A36,'Data Sheet'!$A:K,11,FALSE),"NA")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2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Sheet'!$A:J,10,FALSE),"NA")</f>
        <v>#NAME?</v>
      </c>
      <c r="I37" s="29" t="e">
        <f ca="1">_xlfn.IFNA(VLOOKUP($A37,'Data Sheet'!$A:K,11,FALSE),"NA")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2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Sheet'!$A:J,10,FALSE),"NA")</f>
        <v>#NAME?</v>
      </c>
      <c r="I38" s="29" t="e">
        <f ca="1">_xlfn.IFNA(VLOOKUP($A38,'Data Sheet'!$A:K,11,FALSE),"NA")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2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Sheet'!$A:J,10,FALSE),"NA")</f>
        <v>#NAME?</v>
      </c>
      <c r="I39" s="29" t="e">
        <f ca="1">_xlfn.IFNA(VLOOKUP($A39,'Data Sheet'!$A:K,11,FALSE),"NA")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2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Sheet'!$A:J,10,FALSE),"NA")</f>
        <v>#NAME?</v>
      </c>
      <c r="I40" s="29" t="e">
        <f ca="1">_xlfn.IFNA(VLOOKUP($A40,'Data Sheet'!$A:K,11,FALSE),"NA")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2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Sheet'!$A:J,10,FALSE),"NA")</f>
        <v>#NAME?</v>
      </c>
      <c r="I41" s="29" t="e">
        <f ca="1">_xlfn.IFNA(VLOOKUP($A41,'Data Sheet'!$A:K,11,FALSE),"NA")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2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Sheet'!$A:J,10,FALSE),"NA")</f>
        <v>#NAME?</v>
      </c>
      <c r="I42" s="29" t="e">
        <f ca="1">_xlfn.IFNA(VLOOKUP($A42,'Data Sheet'!$A:K,11,FALSE),"NA")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2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Sheet'!$A:J,10,FALSE),"NA")</f>
        <v>#NAME?</v>
      </c>
      <c r="I43" s="29" t="e">
        <f ca="1">_xlfn.IFNA(VLOOKUP($A43,'Data Sheet'!$A:K,11,FALSE),"NA")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A44" s="20"/>
      <c r="B44" s="22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Sheet'!$A:J,10,FALSE),"NA")</f>
        <v>#NAME?</v>
      </c>
      <c r="I44" s="29" t="e">
        <f ca="1">_xlfn.IFNA(VLOOKUP($A44,'Data Sheet'!$A:K,11,FALSE),"NA")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A45" s="20"/>
      <c r="B45" s="22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Sheet'!$A:J,10,FALSE),"NA")</f>
        <v>#NAME?</v>
      </c>
      <c r="I45" s="29" t="e">
        <f ca="1">_xlfn.IFNA(VLOOKUP($A45,'Data Sheet'!$A:K,11,FALSE),"NA")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A46" s="20"/>
      <c r="B46" s="22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Sheet'!$A:J,10,FALSE),"NA")</f>
        <v>#NAME?</v>
      </c>
      <c r="I46" s="29" t="e">
        <f ca="1">_xlfn.IFNA(VLOOKUP($A46,'Data Sheet'!$A:K,11,FALSE),"NA")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A47" s="20"/>
      <c r="B47" s="22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Sheet'!$A:J,10,FALSE),"NA")</f>
        <v>#NAME?</v>
      </c>
      <c r="I47" s="29" t="e">
        <f ca="1">_xlfn.IFNA(VLOOKUP($A47,'Data Sheet'!$A:K,11,FALSE),"NA")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A48" s="20"/>
      <c r="B48" s="22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Sheet'!$A:J,10,FALSE),"NA")</f>
        <v>#NAME?</v>
      </c>
      <c r="I48" s="29" t="e">
        <f ca="1">_xlfn.IFNA(VLOOKUP($A48,'Data Sheet'!$A:K,11,FALSE),"NA")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1:11" ht="12">
      <c r="A49" s="20"/>
      <c r="B49" s="22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Sheet'!$A:J,10,FALSE),"NA")</f>
        <v>#NAME?</v>
      </c>
      <c r="I49" s="29" t="e">
        <f ca="1">_xlfn.IFNA(VLOOKUP($A49,'Data Sheet'!$A:K,11,FALSE),"NA")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1:11" ht="12">
      <c r="A50" s="20"/>
      <c r="B50" s="22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Sheet'!$A:J,10,FALSE),"NA")</f>
        <v>#NAME?</v>
      </c>
      <c r="I50" s="29" t="e">
        <f ca="1">_xlfn.IFNA(VLOOKUP($A50,'Data Sheet'!$A:K,11,FALSE),"NA")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1:11" ht="12">
      <c r="A51" s="20"/>
      <c r="B51" s="22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Sheet'!$A:J,10,FALSE),"NA")</f>
        <v>#NAME?</v>
      </c>
      <c r="I51" s="29" t="e">
        <f ca="1">_xlfn.IFNA(VLOOKUP($A51,'Data Sheet'!$A:K,11,FALSE),"NA")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1:11" ht="12">
      <c r="A52" s="20"/>
      <c r="B52" s="22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Sheet'!$A:J,10,FALSE),"NA")</f>
        <v>#NAME?</v>
      </c>
      <c r="I52" s="29" t="e">
        <f ca="1">_xlfn.IFNA(VLOOKUP($A52,'Data Sheet'!$A:K,11,FALSE),"NA")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1:11" ht="12">
      <c r="A53" s="20"/>
      <c r="B53" s="22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Sheet'!$A:J,10,FALSE),"NA")</f>
        <v>#NAME?</v>
      </c>
      <c r="I53" s="29" t="e">
        <f ca="1">_xlfn.IFNA(VLOOKUP($A53,'Data Sheet'!$A:K,11,FALSE),"NA")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1:11" ht="12">
      <c r="A54" s="20"/>
      <c r="B54" s="22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Sheet'!$A:J,10,FALSE),"NA")</f>
        <v>#NAME?</v>
      </c>
      <c r="I54" s="29" t="e">
        <f ca="1">_xlfn.IFNA(VLOOKUP($A54,'Data Sheet'!$A:K,11,FALSE),"NA")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1:11" ht="12">
      <c r="A55" s="20"/>
      <c r="B55" s="22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Sheet'!$A:J,10,FALSE),"NA")</f>
        <v>#NAME?</v>
      </c>
      <c r="I55" s="29" t="e">
        <f ca="1">_xlfn.IFNA(VLOOKUP($A55,'Data Sheet'!$A:K,11,FALSE),"NA")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1:11" ht="12">
      <c r="A56" s="20"/>
      <c r="B56" s="22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Sheet'!$A:J,10,FALSE),"NA")</f>
        <v>#NAME?</v>
      </c>
      <c r="I56" s="29" t="e">
        <f ca="1">_xlfn.IFNA(VLOOKUP($A56,'Data Sheet'!$A:K,11,FALSE),"NA")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1:11" ht="12">
      <c r="A57" s="20"/>
      <c r="B57" s="22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Sheet'!$A:J,10,FALSE),"NA")</f>
        <v>#NAME?</v>
      </c>
      <c r="I57" s="29" t="e">
        <f ca="1">_xlfn.IFNA(VLOOKUP($A57,'Data Sheet'!$A:K,11,FALSE),"NA")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1:11" ht="12">
      <c r="A58" s="20"/>
      <c r="B58" s="22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Sheet'!$A:J,10,FALSE),"NA")</f>
        <v>#NAME?</v>
      </c>
      <c r="I58" s="29" t="e">
        <f ca="1">_xlfn.IFNA(VLOOKUP($A58,'Data Sheet'!$A:K,11,FALSE),"NA")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1:11" ht="12">
      <c r="A59" s="20"/>
      <c r="B59" s="22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Sheet'!$A:J,10,FALSE),"NA")</f>
        <v>#NAME?</v>
      </c>
      <c r="I59" s="29" t="e">
        <f ca="1">_xlfn.IFNA(VLOOKUP($A59,'Data Sheet'!$A:K,11,FALSE),"NA")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1:11" ht="12">
      <c r="A60" s="20"/>
      <c r="B60" s="22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Sheet'!$A:J,10,FALSE),"NA")</f>
        <v>#NAME?</v>
      </c>
      <c r="I60" s="29" t="e">
        <f ca="1">_xlfn.IFNA(VLOOKUP($A60,'Data Sheet'!$A:K,11,FALSE),"NA")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1:11" ht="12">
      <c r="A61" s="20"/>
      <c r="B61" s="22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Sheet'!$A:J,10,FALSE),"NA")</f>
        <v>#NAME?</v>
      </c>
      <c r="I61" s="29" t="e">
        <f ca="1">_xlfn.IFNA(VLOOKUP($A61,'Data Sheet'!$A:K,11,FALSE),"NA")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1:11" ht="12">
      <c r="A62" s="20"/>
      <c r="B62" s="22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Sheet'!$A:J,10,FALSE),"NA")</f>
        <v>#NAME?</v>
      </c>
      <c r="I62" s="29" t="e">
        <f ca="1">_xlfn.IFNA(VLOOKUP($A62,'Data Sheet'!$A:K,11,FALSE),"NA")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1:11" ht="12">
      <c r="A63" s="20"/>
      <c r="B63" s="22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Sheet'!$A:J,10,FALSE),"NA")</f>
        <v>#NAME?</v>
      </c>
      <c r="I63" s="29" t="e">
        <f ca="1">_xlfn.IFNA(VLOOKUP($A63,'Data Sheet'!$A:K,11,FALSE),"NA")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1:11" ht="12">
      <c r="A64" s="20"/>
      <c r="B64" s="22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Sheet'!$A:J,10,FALSE),"NA")</f>
        <v>#NAME?</v>
      </c>
      <c r="I64" s="29" t="e">
        <f ca="1">_xlfn.IFNA(VLOOKUP($A64,'Data Sheet'!$A:K,11,FALSE),"NA")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1:11" ht="12">
      <c r="A65" s="20"/>
      <c r="B65" s="22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Sheet'!$A:J,10,FALSE),"NA")</f>
        <v>#NAME?</v>
      </c>
      <c r="I65" s="29" t="e">
        <f ca="1">_xlfn.IFNA(VLOOKUP($A65,'Data Sheet'!$A:K,11,FALSE),"NA")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1:11" ht="12">
      <c r="A66" s="20"/>
      <c r="B66" s="22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Sheet'!$A:J,10,FALSE),"NA")</f>
        <v>#NAME?</v>
      </c>
      <c r="I66" s="29" t="e">
        <f ca="1">_xlfn.IFNA(VLOOKUP($A66,'Data Sheet'!$A:K,11,FALSE),"NA")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1:11" ht="12">
      <c r="A67" s="20"/>
      <c r="B67" s="22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Sheet'!$A:J,10,FALSE),"NA")</f>
        <v>#NAME?</v>
      </c>
      <c r="I67" s="29" t="e">
        <f ca="1">_xlfn.IFNA(VLOOKUP($A67,'Data Sheet'!$A:K,11,FALSE),"NA")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1:11" ht="12">
      <c r="A68" s="20"/>
      <c r="B68" s="22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Sheet'!$A:J,10,FALSE),"NA")</f>
        <v>#NAME?</v>
      </c>
      <c r="I68" s="29" t="e">
        <f ca="1">_xlfn.IFNA(VLOOKUP($A68,'Data Sheet'!$A:K,11,FALSE),"NA")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1:11" ht="12">
      <c r="A69" s="20"/>
      <c r="B69" s="22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Sheet'!$A:J,10,FALSE),"NA")</f>
        <v>#NAME?</v>
      </c>
      <c r="I69" s="29" t="e">
        <f ca="1">_xlfn.IFNA(VLOOKUP($A69,'Data Sheet'!$A:K,11,FALSE),"NA")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1:11" ht="12">
      <c r="A70" s="20"/>
      <c r="B70" s="22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Sheet'!$A:J,10,FALSE),"NA")</f>
        <v>#NAME?</v>
      </c>
      <c r="I70" s="29" t="e">
        <f ca="1">_xlfn.IFNA(VLOOKUP($A70,'Data Sheet'!$A:K,11,FALSE),"NA")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1:11" ht="12">
      <c r="A71" s="20"/>
      <c r="B71" s="22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Sheet'!$A:J,10,FALSE),"NA")</f>
        <v>#NAME?</v>
      </c>
      <c r="I71" s="29" t="e">
        <f ca="1">_xlfn.IFNA(VLOOKUP($A71,'Data Sheet'!$A:K,11,FALSE),"NA")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1:11" ht="12">
      <c r="A72" s="20"/>
      <c r="B72" s="22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Sheet'!$A:J,10,FALSE),"NA")</f>
        <v>#NAME?</v>
      </c>
      <c r="I72" s="29" t="e">
        <f ca="1">_xlfn.IFNA(VLOOKUP($A72,'Data Sheet'!$A:K,11,FALSE),"NA")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1:11" ht="12">
      <c r="A73" s="20"/>
      <c r="B73" s="22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Sheet'!$A:J,10,FALSE),"NA")</f>
        <v>#NAME?</v>
      </c>
      <c r="I73" s="29" t="e">
        <f ca="1">_xlfn.IFNA(VLOOKUP($A73,'Data Sheet'!$A:K,11,FALSE),"NA")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1:11" ht="12">
      <c r="A74" s="20"/>
      <c r="B74" s="22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Sheet'!$A:J,10,FALSE),"NA")</f>
        <v>#NAME?</v>
      </c>
      <c r="I74" s="29" t="e">
        <f ca="1">_xlfn.IFNA(VLOOKUP($A74,'Data Sheet'!$A:K,11,FALSE),"NA")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1:11" ht="12">
      <c r="A75" s="20"/>
      <c r="B75" s="22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Sheet'!$A:J,10,FALSE),"NA")</f>
        <v>#NAME?</v>
      </c>
      <c r="I75" s="29" t="e">
        <f ca="1">_xlfn.IFNA(VLOOKUP($A75,'Data Sheet'!$A:K,11,FALSE),"NA")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1:11" ht="12">
      <c r="A76" s="20"/>
      <c r="B76" s="22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Sheet'!$A:J,10,FALSE),"NA")</f>
        <v>#NAME?</v>
      </c>
      <c r="I76" s="29" t="e">
        <f ca="1">_xlfn.IFNA(VLOOKUP($A76,'Data Sheet'!$A:K,11,FALSE),"NA")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1:11" ht="12">
      <c r="A77" s="20"/>
      <c r="B77" s="22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Sheet'!$A:J,10,FALSE),"NA")</f>
        <v>#NAME?</v>
      </c>
      <c r="I77" s="29" t="e">
        <f ca="1">_xlfn.IFNA(VLOOKUP($A77,'Data Sheet'!$A:K,11,FALSE),"NA")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1:11" ht="12">
      <c r="A78" s="20"/>
      <c r="B78" s="22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Sheet'!$A:J,10,FALSE),"NA")</f>
        <v>#NAME?</v>
      </c>
      <c r="I78" s="29" t="e">
        <f ca="1">_xlfn.IFNA(VLOOKUP($A78,'Data Sheet'!$A:K,11,FALSE),"NA")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1:11" ht="12">
      <c r="A79" s="20"/>
      <c r="B79" s="22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Sheet'!$A:J,10,FALSE),"NA")</f>
        <v>#NAME?</v>
      </c>
      <c r="I79" s="29" t="e">
        <f ca="1">_xlfn.IFNA(VLOOKUP($A79,'Data Sheet'!$A:K,11,FALSE),"NA")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1:11" ht="12">
      <c r="A80" s="20"/>
      <c r="B80" s="22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Sheet'!$A:J,10,FALSE),"NA")</f>
        <v>#NAME?</v>
      </c>
      <c r="I80" s="29" t="e">
        <f ca="1">_xlfn.IFNA(VLOOKUP($A80,'Data Sheet'!$A:K,11,FALSE),"NA")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1:11" ht="12">
      <c r="A81" s="20"/>
      <c r="B81" s="22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Sheet'!$A:J,10,FALSE),"NA")</f>
        <v>#NAME?</v>
      </c>
      <c r="I81" s="29" t="e">
        <f ca="1">_xlfn.IFNA(VLOOKUP($A81,'Data Sheet'!$A:K,11,FALSE),"NA")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1:11" ht="12">
      <c r="A82" s="20"/>
      <c r="B82" s="22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Sheet'!$A:J,10,FALSE),"NA")</f>
        <v>#NAME?</v>
      </c>
      <c r="I82" s="29" t="e">
        <f ca="1">_xlfn.IFNA(VLOOKUP($A82,'Data Sheet'!$A:K,11,FALSE),"NA")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1:11" ht="12">
      <c r="A83" s="20"/>
      <c r="B83" s="22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Sheet'!$A:J,10,FALSE),"NA")</f>
        <v>#NAME?</v>
      </c>
      <c r="I83" s="29" t="e">
        <f ca="1">_xlfn.IFNA(VLOOKUP($A83,'Data Sheet'!$A:K,11,FALSE),"NA")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1:11" ht="12">
      <c r="A84" s="20"/>
      <c r="B84" s="22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Sheet'!$A:J,10,FALSE),"NA")</f>
        <v>#NAME?</v>
      </c>
      <c r="I84" s="29" t="e">
        <f ca="1">_xlfn.IFNA(VLOOKUP($A84,'Data Sheet'!$A:K,11,FALSE),"NA")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1:11" ht="12">
      <c r="A85" s="20"/>
      <c r="B85" s="22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Sheet'!$A:J,10,FALSE),"NA")</f>
        <v>#NAME?</v>
      </c>
      <c r="I85" s="29" t="e">
        <f ca="1">_xlfn.IFNA(VLOOKUP($A85,'Data Sheet'!$A:K,11,FALSE),"NA")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1:11" ht="12">
      <c r="A86" s="20"/>
      <c r="B86" s="22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Sheet'!$A:J,10,FALSE),"NA")</f>
        <v>#NAME?</v>
      </c>
      <c r="I86" s="29" t="e">
        <f ca="1">_xlfn.IFNA(VLOOKUP($A86,'Data Sheet'!$A:K,11,FALSE),"NA")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1:11" ht="12">
      <c r="A87" s="20"/>
      <c r="B87" s="22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Sheet'!$A:J,10,FALSE),"NA")</f>
        <v>#NAME?</v>
      </c>
      <c r="I87" s="29" t="e">
        <f ca="1">_xlfn.IFNA(VLOOKUP($A87,'Data Sheet'!$A:K,11,FALSE),"NA")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1:11" ht="12">
      <c r="A88" s="20"/>
      <c r="B88" s="22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Sheet'!$A:J,10,FALSE),"NA")</f>
        <v>#NAME?</v>
      </c>
      <c r="I88" s="29" t="e">
        <f ca="1">_xlfn.IFNA(VLOOKUP($A88,'Data Sheet'!$A:K,11,FALSE),"NA")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1:11" ht="12">
      <c r="A89" s="20"/>
      <c r="B89" s="22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Sheet'!$A:J,10,FALSE),"NA")</f>
        <v>#NAME?</v>
      </c>
      <c r="I89" s="29" t="e">
        <f ca="1">_xlfn.IFNA(VLOOKUP($A89,'Data Sheet'!$A:K,11,FALSE),"NA")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1:11" ht="12">
      <c r="A90" s="20"/>
      <c r="B90" s="22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Sheet'!$A:J,10,FALSE),"NA")</f>
        <v>#NAME?</v>
      </c>
      <c r="I90" s="29" t="e">
        <f ca="1">_xlfn.IFNA(VLOOKUP($A90,'Data Sheet'!$A:K,11,FALSE),"NA")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1:11" ht="12">
      <c r="A91" s="20"/>
      <c r="B91" s="22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Sheet'!$A:J,10,FALSE),"NA")</f>
        <v>#NAME?</v>
      </c>
      <c r="I91" s="29" t="e">
        <f ca="1">_xlfn.IFNA(VLOOKUP($A91,'Data Sheet'!$A:K,11,FALSE),"NA")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1:11" ht="12">
      <c r="A92" s="20"/>
      <c r="B92" s="22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Sheet'!$A:J,10,FALSE),"NA")</f>
        <v>#NAME?</v>
      </c>
      <c r="I92" s="29" t="e">
        <f ca="1">_xlfn.IFNA(VLOOKUP($A92,'Data Sheet'!$A:K,11,FALSE),"NA")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1:11" ht="12">
      <c r="A93" s="20"/>
      <c r="B93" s="22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Sheet'!$A:J,10,FALSE),"NA")</f>
        <v>#NAME?</v>
      </c>
      <c r="I93" s="29" t="e">
        <f ca="1">_xlfn.IFNA(VLOOKUP($A93,'Data Sheet'!$A:K,11,FALSE),"NA")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1:11" ht="12">
      <c r="A94" s="20"/>
      <c r="B94" s="22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Sheet'!$A:J,10,FALSE),"NA")</f>
        <v>#NAME?</v>
      </c>
      <c r="I94" s="29" t="e">
        <f ca="1">_xlfn.IFNA(VLOOKUP($A94,'Data Sheet'!$A:K,11,FALSE),"NA")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1:11" ht="12">
      <c r="A95" s="20"/>
      <c r="B95" s="22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Sheet'!$A:J,10,FALSE),"NA")</f>
        <v>#NAME?</v>
      </c>
      <c r="I95" s="29" t="e">
        <f ca="1">_xlfn.IFNA(VLOOKUP($A95,'Data Sheet'!$A:K,11,FALSE),"NA")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1:11" ht="12">
      <c r="A96" s="20"/>
      <c r="B96" s="22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Sheet'!$A:J,10,FALSE),"NA")</f>
        <v>#NAME?</v>
      </c>
      <c r="I96" s="29" t="e">
        <f ca="1">_xlfn.IFNA(VLOOKUP($A96,'Data Sheet'!$A:K,11,FALSE),"NA")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1:11" ht="12">
      <c r="A97" s="20"/>
      <c r="B97" s="22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Sheet'!$A:J,10,FALSE),"NA")</f>
        <v>#NAME?</v>
      </c>
      <c r="I97" s="29" t="e">
        <f ca="1">_xlfn.IFNA(VLOOKUP($A97,'Data Sheet'!$A:K,11,FALSE),"NA")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1:11" ht="12">
      <c r="A98" s="20"/>
      <c r="B98" s="22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Sheet'!$A:J,10,FALSE),"NA")</f>
        <v>#NAME?</v>
      </c>
      <c r="I98" s="29" t="e">
        <f ca="1">_xlfn.IFNA(VLOOKUP($A98,'Data Sheet'!$A:K,11,FALSE),"NA")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1:11" ht="12">
      <c r="A99" s="20"/>
      <c r="B99" s="22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Sheet'!$A:J,10,FALSE),"NA")</f>
        <v>#NAME?</v>
      </c>
      <c r="I99" s="29" t="e">
        <f ca="1">_xlfn.IFNA(VLOOKUP($A99,'Data Sheet'!$A:K,11,FALSE),"NA")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1:11" ht="12">
      <c r="A100" s="20"/>
      <c r="B100" s="22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Sheet'!$A:J,10,FALSE),"NA")</f>
        <v>#NAME?</v>
      </c>
      <c r="I100" s="29" t="e">
        <f ca="1">_xlfn.IFNA(VLOOKUP($A100,'Data Sheet'!$A:K,11,FALSE),"NA")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1:11" ht="12">
      <c r="A101" s="20"/>
      <c r="B101" s="22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Sheet'!$A:J,10,FALSE),"NA")</f>
        <v>#NAME?</v>
      </c>
      <c r="I101" s="29" t="e">
        <f ca="1">_xlfn.IFNA(VLOOKUP($A101,'Data Sheet'!$A:K,11,FALSE),"NA")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1:11" ht="12">
      <c r="A102" s="20"/>
      <c r="B102" s="22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Sheet'!$A:J,10,FALSE),"NA")</f>
        <v>#NAME?</v>
      </c>
      <c r="I102" s="29" t="e">
        <f ca="1">_xlfn.IFNA(VLOOKUP($A102,'Data Sheet'!$A:K,11,FALSE),"NA")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1:11" ht="12">
      <c r="A103" s="20"/>
      <c r="B103" s="22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Sheet'!$A:J,10,FALSE),"NA")</f>
        <v>#NAME?</v>
      </c>
      <c r="I103" s="29" t="e">
        <f ca="1">_xlfn.IFNA(VLOOKUP($A103,'Data Sheet'!$A:K,11,FALSE),"NA")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1:11" ht="12">
      <c r="A104" s="20"/>
      <c r="B104" s="22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Sheet'!$A:J,10,FALSE),"NA")</f>
        <v>#NAME?</v>
      </c>
      <c r="I104" s="29" t="e">
        <f ca="1">_xlfn.IFNA(VLOOKUP($A104,'Data Sheet'!$A:K,11,FALSE),"NA")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1:11" ht="12">
      <c r="A105" s="20"/>
      <c r="B105" s="22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Sheet'!$A:J,10,FALSE),"NA")</f>
        <v>#NAME?</v>
      </c>
      <c r="I105" s="29" t="e">
        <f ca="1">_xlfn.IFNA(VLOOKUP($A105,'Data Sheet'!$A:K,11,FALSE),"NA")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1:11" ht="12">
      <c r="A106" s="20"/>
      <c r="B106" s="22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Sheet'!$A:J,10,FALSE),"NA")</f>
        <v>#NAME?</v>
      </c>
      <c r="I106" s="29" t="e">
        <f ca="1">_xlfn.IFNA(VLOOKUP($A106,'Data Sheet'!$A:K,11,FALSE),"NA")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1:11" ht="12">
      <c r="A107" s="20"/>
      <c r="B107" s="22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Sheet'!$A:J,10,FALSE),"NA")</f>
        <v>#NAME?</v>
      </c>
      <c r="I107" s="29" t="e">
        <f ca="1">_xlfn.IFNA(VLOOKUP($A107,'Data Sheet'!$A:K,11,FALSE),"NA")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1:11" ht="12">
      <c r="A108" s="20"/>
      <c r="B108" s="22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Sheet'!$A:J,10,FALSE),"NA")</f>
        <v>#NAME?</v>
      </c>
      <c r="I108" s="29" t="e">
        <f ca="1">_xlfn.IFNA(VLOOKUP($A108,'Data Sheet'!$A:K,11,FALSE),"NA")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1:11" ht="12">
      <c r="A109" s="20"/>
      <c r="B109" s="22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Sheet'!$A:J,10,FALSE),"NA")</f>
        <v>#NAME?</v>
      </c>
      <c r="I109" s="29" t="e">
        <f ca="1">_xlfn.IFNA(VLOOKUP($A109,'Data Sheet'!$A:K,11,FALSE),"NA")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1:11" ht="12">
      <c r="A110" s="20"/>
      <c r="B110" s="22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Sheet'!$A:J,10,FALSE),"NA")</f>
        <v>#NAME?</v>
      </c>
      <c r="I110" s="29" t="e">
        <f ca="1">_xlfn.IFNA(VLOOKUP($A110,'Data Sheet'!$A:K,11,FALSE),"NA")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1:11" ht="12">
      <c r="A111" s="20"/>
      <c r="B111" s="22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Sheet'!$A:J,10,FALSE),"NA")</f>
        <v>#NAME?</v>
      </c>
      <c r="I111" s="29" t="e">
        <f ca="1">_xlfn.IFNA(VLOOKUP($A111,'Data Sheet'!$A:K,11,FALSE),"NA")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1:11" ht="12">
      <c r="A112" s="20"/>
      <c r="B112" s="22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Sheet'!$A:J,10,FALSE),"NA")</f>
        <v>#NAME?</v>
      </c>
      <c r="I112" s="29" t="e">
        <f ca="1">_xlfn.IFNA(VLOOKUP($A112,'Data Sheet'!$A:K,11,FALSE),"NA")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1:11" ht="12">
      <c r="A113" s="20"/>
      <c r="B113" s="22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Sheet'!$A:J,10,FALSE),"NA")</f>
        <v>#NAME?</v>
      </c>
      <c r="I113" s="29" t="e">
        <f ca="1">_xlfn.IFNA(VLOOKUP($A113,'Data Sheet'!$A:K,11,FALSE),"NA")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1:11" ht="12">
      <c r="A114" s="20"/>
      <c r="B114" s="22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Sheet'!$A:J,10,FALSE),"NA")</f>
        <v>#NAME?</v>
      </c>
      <c r="I114" s="29" t="e">
        <f ca="1">_xlfn.IFNA(VLOOKUP($A114,'Data Sheet'!$A:K,11,FALSE),"NA")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1:11" ht="12">
      <c r="A115" s="20"/>
      <c r="B115" s="22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Sheet'!$A:J,10,FALSE),"NA")</f>
        <v>#NAME?</v>
      </c>
      <c r="I115" s="29" t="e">
        <f ca="1">_xlfn.IFNA(VLOOKUP($A115,'Data Sheet'!$A:K,11,FALSE),"NA")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1:11" ht="12">
      <c r="A116" s="20"/>
      <c r="B116" s="22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Sheet'!$A:J,10,FALSE),"NA")</f>
        <v>#NAME?</v>
      </c>
      <c r="I116" s="29" t="e">
        <f ca="1">_xlfn.IFNA(VLOOKUP($A116,'Data Sheet'!$A:K,11,FALSE),"NA")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1:11" ht="12">
      <c r="A117" s="20"/>
      <c r="B117" s="22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Sheet'!$A:J,10,FALSE),"NA")</f>
        <v>#NAME?</v>
      </c>
      <c r="I117" s="29" t="e">
        <f ca="1">_xlfn.IFNA(VLOOKUP($A117,'Data Sheet'!$A:K,11,FALSE),"NA")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1:11" ht="12">
      <c r="A118" s="20"/>
      <c r="B118" s="22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Sheet'!$A:J,10,FALSE),"NA")</f>
        <v>#NAME?</v>
      </c>
      <c r="I118" s="29" t="e">
        <f ca="1">_xlfn.IFNA(VLOOKUP($A118,'Data Sheet'!$A:K,11,FALSE),"NA")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1:11" ht="12">
      <c r="A119" s="20"/>
      <c r="B119" s="22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Sheet'!$A:J,10,FALSE),"NA")</f>
        <v>#NAME?</v>
      </c>
      <c r="I119" s="29" t="e">
        <f ca="1">_xlfn.IFNA(VLOOKUP($A119,'Data Sheet'!$A:K,11,FALSE),"NA")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1:11" ht="12">
      <c r="A120" s="20"/>
      <c r="B120" s="22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Sheet'!$A:J,10,FALSE),"NA")</f>
        <v>#NAME?</v>
      </c>
      <c r="I120" s="29" t="e">
        <f ca="1">_xlfn.IFNA(VLOOKUP($A120,'Data Sheet'!$A:K,11,FALSE),"NA")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1:11" ht="12">
      <c r="A121" s="20"/>
      <c r="B121" s="22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Sheet'!$A:J,10,FALSE),"NA")</f>
        <v>#NAME?</v>
      </c>
      <c r="I121" s="29" t="e">
        <f ca="1">_xlfn.IFNA(VLOOKUP($A121,'Data Sheet'!$A:K,11,FALSE),"NA")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1:11" ht="12">
      <c r="A122" s="20"/>
      <c r="B122" s="22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Sheet'!$A:J,10,FALSE),"NA")</f>
        <v>#NAME?</v>
      </c>
      <c r="I122" s="29" t="e">
        <f ca="1">_xlfn.IFNA(VLOOKUP($A122,'Data Sheet'!$A:K,11,FALSE),"NA")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1:11" ht="12">
      <c r="A123" s="20"/>
      <c r="B123" s="22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Sheet'!$A:J,10,FALSE),"NA")</f>
        <v>#NAME?</v>
      </c>
      <c r="I123" s="29" t="e">
        <f ca="1">_xlfn.IFNA(VLOOKUP($A123,'Data Sheet'!$A:K,11,FALSE),"NA")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1:11" ht="12">
      <c r="A124" s="20"/>
      <c r="B124" s="22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Sheet'!$A:J,10,FALSE),"NA")</f>
        <v>#NAME?</v>
      </c>
      <c r="I124" s="29" t="e">
        <f ca="1">_xlfn.IFNA(VLOOKUP($A124,'Data Sheet'!$A:K,11,FALSE),"NA")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1:11" ht="12">
      <c r="A125" s="20"/>
      <c r="B125" s="22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Sheet'!$A:J,10,FALSE),"NA")</f>
        <v>#NAME?</v>
      </c>
      <c r="I125" s="29" t="e">
        <f ca="1">_xlfn.IFNA(VLOOKUP($A125,'Data Sheet'!$A:K,11,FALSE),"NA")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1:11" ht="12">
      <c r="A126" s="20"/>
      <c r="B126" s="22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Sheet'!$A:J,10,FALSE),"NA")</f>
        <v>#NAME?</v>
      </c>
      <c r="I126" s="29" t="e">
        <f ca="1">_xlfn.IFNA(VLOOKUP($A126,'Data Sheet'!$A:K,11,FALSE),"NA")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1:11" ht="12">
      <c r="A127" s="20"/>
      <c r="B127" s="22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Sheet'!$A:J,10,FALSE),"NA")</f>
        <v>#NAME?</v>
      </c>
      <c r="I127" s="29" t="e">
        <f ca="1">_xlfn.IFNA(VLOOKUP($A127,'Data Sheet'!$A:K,11,FALSE),"NA")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1:11" ht="12">
      <c r="A128" s="20"/>
      <c r="B128" s="22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Sheet'!$A:J,10,FALSE),"NA")</f>
        <v>#NAME?</v>
      </c>
      <c r="I128" s="29" t="e">
        <f ca="1">_xlfn.IFNA(VLOOKUP($A128,'Data Sheet'!$A:K,11,FALSE),"NA")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1:11" ht="12">
      <c r="A129" s="20"/>
      <c r="B129" s="22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Sheet'!$A:J,10,FALSE),"NA")</f>
        <v>#NAME?</v>
      </c>
      <c r="I129" s="29" t="e">
        <f ca="1">_xlfn.IFNA(VLOOKUP($A129,'Data Sheet'!$A:K,11,FALSE),"NA")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1:11" ht="12">
      <c r="A130" s="20"/>
      <c r="B130" s="22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Sheet'!$A:J,10,FALSE),"NA")</f>
        <v>#NAME?</v>
      </c>
      <c r="I130" s="29" t="e">
        <f ca="1">_xlfn.IFNA(VLOOKUP($A130,'Data Sheet'!$A:K,11,FALSE),"NA")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1:11" ht="12">
      <c r="A131" s="20"/>
      <c r="B131" s="22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Sheet'!$A:J,10,FALSE),"NA")</f>
        <v>#NAME?</v>
      </c>
      <c r="I131" s="29" t="e">
        <f ca="1">_xlfn.IFNA(VLOOKUP($A131,'Data Sheet'!$A:K,11,FALSE),"NA")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1:11" ht="12">
      <c r="A132" s="20"/>
      <c r="B132" s="22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Sheet'!$A:J,10,FALSE),"NA")</f>
        <v>#NAME?</v>
      </c>
      <c r="I132" s="29" t="e">
        <f ca="1">_xlfn.IFNA(VLOOKUP($A132,'Data Sheet'!$A:K,11,FALSE),"NA")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1:11" ht="12">
      <c r="A133" s="20"/>
      <c r="B133" s="22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Sheet'!$A:J,10,FALSE),"NA")</f>
        <v>#NAME?</v>
      </c>
      <c r="I133" s="29" t="e">
        <f ca="1">_xlfn.IFNA(VLOOKUP($A133,'Data Sheet'!$A:K,11,FALSE),"NA")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1:11" ht="12">
      <c r="A134" s="20"/>
      <c r="B134" s="22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Sheet'!$A:J,10,FALSE),"NA")</f>
        <v>#NAME?</v>
      </c>
      <c r="I134" s="29" t="e">
        <f ca="1">_xlfn.IFNA(VLOOKUP($A134,'Data Sheet'!$A:K,11,FALSE),"NA")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1:11" ht="12">
      <c r="A135" s="20"/>
      <c r="B135" s="22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Sheet'!$A:J,10,FALSE),"NA")</f>
        <v>#NAME?</v>
      </c>
      <c r="I135" s="29" t="e">
        <f ca="1">_xlfn.IFNA(VLOOKUP($A135,'Data Sheet'!$A:K,11,FALSE),"NA")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1:11" ht="12">
      <c r="A136" s="20"/>
      <c r="B136" s="22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Sheet'!$A:J,10,FALSE),"NA")</f>
        <v>#NAME?</v>
      </c>
      <c r="I136" s="29" t="e">
        <f ca="1">_xlfn.IFNA(VLOOKUP($A136,'Data Sheet'!$A:K,11,FALSE),"NA")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1:11" ht="12">
      <c r="A137" s="20"/>
      <c r="B137" s="22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Sheet'!$A:J,10,FALSE),"NA")</f>
        <v>#NAME?</v>
      </c>
      <c r="I137" s="29" t="e">
        <f ca="1">_xlfn.IFNA(VLOOKUP($A137,'Data Sheet'!$A:K,11,FALSE),"NA")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1:11" ht="12">
      <c r="A138" s="20"/>
      <c r="B138" s="22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Sheet'!$A:J,10,FALSE),"NA")</f>
        <v>#NAME?</v>
      </c>
      <c r="I138" s="29" t="e">
        <f ca="1">_xlfn.IFNA(VLOOKUP($A138,'Data Sheet'!$A:K,11,FALSE),"NA")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1:11" ht="12">
      <c r="A139" s="20"/>
      <c r="B139" s="22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Sheet'!$A:J,10,FALSE),"NA")</f>
        <v>#NAME?</v>
      </c>
      <c r="I139" s="29" t="e">
        <f ca="1">_xlfn.IFNA(VLOOKUP($A139,'Data Sheet'!$A:K,11,FALSE),"NA")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1:11" ht="12">
      <c r="A140" s="20"/>
      <c r="B140" s="22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Sheet'!$A:J,10,FALSE),"NA")</f>
        <v>#NAME?</v>
      </c>
      <c r="I140" s="29" t="e">
        <f ca="1">_xlfn.IFNA(VLOOKUP($A140,'Data Sheet'!$A:K,11,FALSE),"NA")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1:11" ht="12">
      <c r="A141" s="20"/>
      <c r="B141" s="22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Sheet'!$A:J,10,FALSE),"NA")</f>
        <v>#NAME?</v>
      </c>
      <c r="I141" s="29" t="e">
        <f ca="1">_xlfn.IFNA(VLOOKUP($A141,'Data Sheet'!$A:K,11,FALSE),"NA")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1:11" ht="12">
      <c r="A142" s="20"/>
      <c r="B142" s="22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Sheet'!$A:J,10,FALSE),"NA")</f>
        <v>#NAME?</v>
      </c>
      <c r="I142" s="29" t="e">
        <f ca="1">_xlfn.IFNA(VLOOKUP($A142,'Data Sheet'!$A:K,11,FALSE),"NA")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1:11" ht="12">
      <c r="A143" s="20"/>
      <c r="B143" s="22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Sheet'!$A:J,10,FALSE),"NA")</f>
        <v>#NAME?</v>
      </c>
      <c r="I143" s="29" t="e">
        <f ca="1">_xlfn.IFNA(VLOOKUP($A143,'Data Sheet'!$A:K,11,FALSE),"NA")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1:11" ht="12">
      <c r="A144" s="20"/>
      <c r="B144" s="22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Sheet'!$A:J,10,FALSE),"NA")</f>
        <v>#NAME?</v>
      </c>
      <c r="I144" s="29" t="e">
        <f ca="1">_xlfn.IFNA(VLOOKUP($A144,'Data Sheet'!$A:K,11,FALSE),"NA")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1:11" ht="12">
      <c r="A145" s="20"/>
      <c r="B145" s="22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Sheet'!$A:J,10,FALSE),"NA")</f>
        <v>#NAME?</v>
      </c>
      <c r="I145" s="29" t="e">
        <f ca="1">_xlfn.IFNA(VLOOKUP($A145,'Data Sheet'!$A:K,11,FALSE),"NA")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1:11" ht="12">
      <c r="A146" s="20"/>
      <c r="B146" s="22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Sheet'!$A:J,10,FALSE),"NA")</f>
        <v>#NAME?</v>
      </c>
      <c r="I146" s="29" t="e">
        <f ca="1">_xlfn.IFNA(VLOOKUP($A146,'Data Sheet'!$A:K,11,FALSE),"NA")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1:11" ht="12">
      <c r="A147" s="20"/>
      <c r="B147" s="22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Sheet'!$A:J,10,FALSE),"NA")</f>
        <v>#NAME?</v>
      </c>
      <c r="I147" s="29" t="e">
        <f ca="1">_xlfn.IFNA(VLOOKUP($A147,'Data Sheet'!$A:K,11,FALSE),"NA")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1:11" ht="12">
      <c r="A148" s="20"/>
      <c r="B148" s="22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Sheet'!$A:J,10,FALSE),"NA")</f>
        <v>#NAME?</v>
      </c>
      <c r="I148" s="29" t="e">
        <f ca="1">_xlfn.IFNA(VLOOKUP($A148,'Data Sheet'!$A:K,11,FALSE),"NA")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1:11" ht="12">
      <c r="A149" s="20"/>
      <c r="B149" s="22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Sheet'!$A:J,10,FALSE),"NA")</f>
        <v>#NAME?</v>
      </c>
      <c r="I149" s="29" t="e">
        <f ca="1">_xlfn.IFNA(VLOOKUP($A149,'Data Sheet'!$A:K,11,FALSE),"NA")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1:11" ht="12">
      <c r="A150" s="20"/>
      <c r="B150" s="22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Sheet'!$A:J,10,FALSE),"NA")</f>
        <v>#NAME?</v>
      </c>
      <c r="I150" s="29" t="e">
        <f ca="1">_xlfn.IFNA(VLOOKUP($A150,'Data Sheet'!$A:K,11,FALSE),"NA")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1:11" ht="12">
      <c r="A151" s="20"/>
      <c r="B151" s="22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Sheet'!$A:J,10,FALSE),"NA")</f>
        <v>#NAME?</v>
      </c>
      <c r="I151" s="29" t="e">
        <f ca="1">_xlfn.IFNA(VLOOKUP($A151,'Data Sheet'!$A:K,11,FALSE),"NA")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1:11" ht="12">
      <c r="A152" s="20"/>
      <c r="B152" s="22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Sheet'!$A:J,10,FALSE),"NA")</f>
        <v>#NAME?</v>
      </c>
      <c r="I152" s="29" t="e">
        <f ca="1">_xlfn.IFNA(VLOOKUP($A152,'Data Sheet'!$A:K,11,FALSE),"NA")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1:11" ht="12">
      <c r="A153" s="20"/>
      <c r="B153" s="22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Sheet'!$A:J,10,FALSE),"NA")</f>
        <v>#NAME?</v>
      </c>
      <c r="I153" s="29" t="e">
        <f ca="1">_xlfn.IFNA(VLOOKUP($A153,'Data Sheet'!$A:K,11,FALSE),"NA")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1:11" ht="12">
      <c r="A154" s="20"/>
      <c r="B154" s="22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Sheet'!$A:J,10,FALSE),"NA")</f>
        <v>#NAME?</v>
      </c>
      <c r="I154" s="29" t="e">
        <f ca="1">_xlfn.IFNA(VLOOKUP($A154,'Data Sheet'!$A:K,11,FALSE),"NA")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1:11" ht="12">
      <c r="A155" s="20"/>
      <c r="B155" s="22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Sheet'!$A:J,10,FALSE),"NA")</f>
        <v>#NAME?</v>
      </c>
      <c r="I155" s="29" t="e">
        <f ca="1">_xlfn.IFNA(VLOOKUP($A155,'Data Sheet'!$A:K,11,FALSE),"NA")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1:11" ht="12">
      <c r="A156" s="20"/>
      <c r="B156" s="22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Sheet'!$A:J,10,FALSE),"NA")</f>
        <v>#NAME?</v>
      </c>
      <c r="I156" s="29" t="e">
        <f ca="1">_xlfn.IFNA(VLOOKUP($A156,'Data Sheet'!$A:K,11,FALSE),"NA")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1:11" ht="12">
      <c r="A157" s="20"/>
      <c r="B157" s="22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Sheet'!$A:J,10,FALSE),"NA")</f>
        <v>#NAME?</v>
      </c>
      <c r="I157" s="29" t="e">
        <f ca="1">_xlfn.IFNA(VLOOKUP($A157,'Data Sheet'!$A:K,11,FALSE),"NA")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1:11" ht="12">
      <c r="A158" s="20"/>
      <c r="B158" s="22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Sheet'!$A:J,10,FALSE),"NA")</f>
        <v>#NAME?</v>
      </c>
      <c r="I158" s="29" t="e">
        <f ca="1">_xlfn.IFNA(VLOOKUP($A158,'Data Sheet'!$A:K,11,FALSE),"NA")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1:11" ht="12">
      <c r="A159" s="20"/>
      <c r="B159" s="22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Sheet'!$A:J,10,FALSE),"NA")</f>
        <v>#NAME?</v>
      </c>
      <c r="I159" s="29" t="e">
        <f ca="1">_xlfn.IFNA(VLOOKUP($A159,'Data Sheet'!$A:K,11,FALSE),"NA")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1:11" ht="12">
      <c r="A160" s="20"/>
      <c r="B160" s="22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Sheet'!$A:J,10,FALSE),"NA")</f>
        <v>#NAME?</v>
      </c>
      <c r="I160" s="29" t="e">
        <f ca="1">_xlfn.IFNA(VLOOKUP($A160,'Data Sheet'!$A:K,11,FALSE),"NA")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1:11" ht="12">
      <c r="A161" s="20"/>
      <c r="B161" s="22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Sheet'!$A:J,10,FALSE),"NA")</f>
        <v>#NAME?</v>
      </c>
      <c r="I161" s="29" t="e">
        <f ca="1">_xlfn.IFNA(VLOOKUP($A161,'Data Sheet'!$A:K,11,FALSE),"NA")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1:11" ht="12">
      <c r="A162" s="20"/>
      <c r="B162" s="22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Sheet'!$A:J,10,FALSE),"NA")</f>
        <v>#NAME?</v>
      </c>
      <c r="I162" s="29" t="e">
        <f ca="1">_xlfn.IFNA(VLOOKUP($A162,'Data Sheet'!$A:K,11,FALSE),"NA")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1:11" ht="12">
      <c r="A163" s="20"/>
      <c r="B163" s="22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Sheet'!$A:J,10,FALSE),"NA")</f>
        <v>#NAME?</v>
      </c>
      <c r="I163" s="29" t="e">
        <f ca="1">_xlfn.IFNA(VLOOKUP($A163,'Data Sheet'!$A:K,11,FALSE),"NA")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1:11" ht="12">
      <c r="A164" s="20"/>
      <c r="B164" s="22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Sheet'!$A:J,10,FALSE),"NA")</f>
        <v>#NAME?</v>
      </c>
      <c r="I164" s="29" t="e">
        <f ca="1">_xlfn.IFNA(VLOOKUP($A164,'Data Sheet'!$A:K,11,FALSE),"NA")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1:11" ht="12">
      <c r="A165" s="20"/>
      <c r="B165" s="22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Sheet'!$A:J,10,FALSE),"NA")</f>
        <v>#NAME?</v>
      </c>
      <c r="I165" s="29" t="e">
        <f ca="1">_xlfn.IFNA(VLOOKUP($A165,'Data Sheet'!$A:K,11,FALSE),"NA")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1:11" ht="12">
      <c r="A166" s="20"/>
      <c r="B166" s="22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Sheet'!$A:J,10,FALSE),"NA")</f>
        <v>#NAME?</v>
      </c>
      <c r="I166" s="29" t="e">
        <f ca="1">_xlfn.IFNA(VLOOKUP($A166,'Data Sheet'!$A:K,11,FALSE),"NA")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1:11" ht="12">
      <c r="A167" s="20"/>
      <c r="B167" s="22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Sheet'!$A:J,10,FALSE),"NA")</f>
        <v>#NAME?</v>
      </c>
      <c r="I167" s="29" t="e">
        <f ca="1">_xlfn.IFNA(VLOOKUP($A167,'Data Sheet'!$A:K,11,FALSE),"NA")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1:11" ht="12">
      <c r="A168" s="20"/>
      <c r="B168" s="22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Sheet'!$A:J,10,FALSE),"NA")</f>
        <v>#NAME?</v>
      </c>
      <c r="I168" s="29" t="e">
        <f ca="1">_xlfn.IFNA(VLOOKUP($A168,'Data Sheet'!$A:K,11,FALSE),"NA")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1:11" ht="12">
      <c r="A169" s="20"/>
      <c r="B169" s="22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Sheet'!$A:J,10,FALSE),"NA")</f>
        <v>#NAME?</v>
      </c>
      <c r="I169" s="29" t="e">
        <f ca="1">_xlfn.IFNA(VLOOKUP($A169,'Data Sheet'!$A:K,11,FALSE),"NA")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1:11" ht="12">
      <c r="A170" s="20"/>
      <c r="B170" s="22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Sheet'!$A:J,10,FALSE),"NA")</f>
        <v>#NAME?</v>
      </c>
      <c r="I170" s="29" t="e">
        <f ca="1">_xlfn.IFNA(VLOOKUP($A170,'Data Sheet'!$A:K,11,FALSE),"NA")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1:11" ht="12">
      <c r="A171" s="20"/>
      <c r="B171" s="22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Sheet'!$A:J,10,FALSE),"NA")</f>
        <v>#NAME?</v>
      </c>
      <c r="I171" s="29" t="e">
        <f ca="1">_xlfn.IFNA(VLOOKUP($A171,'Data Sheet'!$A:K,11,FALSE),"NA")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1:11" ht="12">
      <c r="A172" s="20"/>
      <c r="B172" s="22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Sheet'!$A:J,10,FALSE),"NA")</f>
        <v>#NAME?</v>
      </c>
      <c r="I172" s="29" t="e">
        <f ca="1">_xlfn.IFNA(VLOOKUP($A172,'Data Sheet'!$A:K,11,FALSE),"NA")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1:11" ht="12">
      <c r="A173" s="20"/>
      <c r="B173" s="22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Sheet'!$A:J,10,FALSE),"NA")</f>
        <v>#NAME?</v>
      </c>
      <c r="I173" s="29" t="e">
        <f ca="1">_xlfn.IFNA(VLOOKUP($A173,'Data Sheet'!$A:K,11,FALSE),"NA")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1:11" ht="12">
      <c r="A174" s="20"/>
      <c r="B174" s="22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Sheet'!$A:J,10,FALSE),"NA")</f>
        <v>#NAME?</v>
      </c>
      <c r="I174" s="29" t="e">
        <f ca="1">_xlfn.IFNA(VLOOKUP($A174,'Data Sheet'!$A:K,11,FALSE),"NA")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1:11" ht="12">
      <c r="A175" s="20"/>
      <c r="B175" s="22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Sheet'!$A:J,10,FALSE),"NA")</f>
        <v>#NAME?</v>
      </c>
      <c r="I175" s="29" t="e">
        <f ca="1">_xlfn.IFNA(VLOOKUP($A175,'Data Sheet'!$A:K,11,FALSE),"NA")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1:11" ht="12">
      <c r="A176" s="20"/>
      <c r="B176" s="22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Sheet'!$A:J,10,FALSE),"NA")</f>
        <v>#NAME?</v>
      </c>
      <c r="I176" s="29" t="e">
        <f ca="1">_xlfn.IFNA(VLOOKUP($A176,'Data Sheet'!$A:K,11,FALSE),"NA")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1:11" ht="12">
      <c r="A177" s="20"/>
      <c r="B177" s="22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Sheet'!$A:J,10,FALSE),"NA")</f>
        <v>#NAME?</v>
      </c>
      <c r="I177" s="29" t="e">
        <f ca="1">_xlfn.IFNA(VLOOKUP($A177,'Data Sheet'!$A:K,11,FALSE),"NA")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1:11" ht="12">
      <c r="A178" s="20"/>
      <c r="B178" s="22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Sheet'!$A:J,10,FALSE),"NA")</f>
        <v>#NAME?</v>
      </c>
      <c r="I178" s="29" t="e">
        <f ca="1">_xlfn.IFNA(VLOOKUP($A178,'Data Sheet'!$A:K,11,FALSE),"NA")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1:11" ht="12">
      <c r="A179" s="20"/>
      <c r="B179" s="22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Sheet'!$A:J,10,FALSE),"NA")</f>
        <v>#NAME?</v>
      </c>
      <c r="I179" s="29" t="e">
        <f ca="1">_xlfn.IFNA(VLOOKUP($A179,'Data Sheet'!$A:K,11,FALSE),"NA")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1:11" ht="12">
      <c r="A180" s="20"/>
      <c r="B180" s="22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Sheet'!$A:J,10,FALSE),"NA")</f>
        <v>#NAME?</v>
      </c>
      <c r="I180" s="29" t="e">
        <f ca="1">_xlfn.IFNA(VLOOKUP($A180,'Data Sheet'!$A:K,11,FALSE),"NA")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1:11" ht="12">
      <c r="A181" s="20"/>
      <c r="B181" s="22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Sheet'!$A:J,10,FALSE),"NA")</f>
        <v>#NAME?</v>
      </c>
      <c r="I181" s="29" t="e">
        <f ca="1">_xlfn.IFNA(VLOOKUP($A181,'Data Sheet'!$A:K,11,FALSE),"NA")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1:11" ht="12">
      <c r="A182" s="20"/>
      <c r="B182" s="22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Sheet'!$A:J,10,FALSE),"NA")</f>
        <v>#NAME?</v>
      </c>
      <c r="I182" s="29" t="e">
        <f ca="1">_xlfn.IFNA(VLOOKUP($A182,'Data Sheet'!$A:K,11,FALSE),"NA")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1:11" ht="12">
      <c r="A183" s="20"/>
      <c r="B183" s="22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Sheet'!$A:J,10,FALSE),"NA")</f>
        <v>#NAME?</v>
      </c>
      <c r="I183" s="29" t="e">
        <f ca="1">_xlfn.IFNA(VLOOKUP($A183,'Data Sheet'!$A:K,11,FALSE),"NA")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1:11" ht="12">
      <c r="A184" s="20"/>
      <c r="B184" s="22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Sheet'!$A:J,10,FALSE),"NA")</f>
        <v>#NAME?</v>
      </c>
      <c r="I184" s="29" t="e">
        <f ca="1">_xlfn.IFNA(VLOOKUP($A184,'Data Sheet'!$A:K,11,FALSE),"NA")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1:11" ht="12">
      <c r="A185" s="20"/>
      <c r="B185" s="22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Sheet'!$A:J,10,FALSE),"NA")</f>
        <v>#NAME?</v>
      </c>
      <c r="I185" s="29" t="e">
        <f ca="1">_xlfn.IFNA(VLOOKUP($A185,'Data Sheet'!$A:K,11,FALSE),"NA")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1:11" ht="12">
      <c r="A186" s="20"/>
      <c r="B186" s="22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Sheet'!$A:J,10,FALSE),"NA")</f>
        <v>#NAME?</v>
      </c>
      <c r="I186" s="29" t="e">
        <f ca="1">_xlfn.IFNA(VLOOKUP($A186,'Data Sheet'!$A:K,11,FALSE),"NA")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1:11" ht="12">
      <c r="A187" s="20"/>
      <c r="B187" s="22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Sheet'!$A:J,10,FALSE),"NA")</f>
        <v>#NAME?</v>
      </c>
      <c r="I187" s="29" t="e">
        <f ca="1">_xlfn.IFNA(VLOOKUP($A187,'Data Sheet'!$A:K,11,FALSE),"NA")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1:11" ht="12">
      <c r="A188" s="20"/>
      <c r="B188" s="22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Sheet'!$A:J,10,FALSE),"NA")</f>
        <v>#NAME?</v>
      </c>
      <c r="I188" s="29" t="e">
        <f ca="1">_xlfn.IFNA(VLOOKUP($A188,'Data Sheet'!$A:K,11,FALSE),"NA")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1:11" ht="12">
      <c r="A189" s="20"/>
      <c r="B189" s="22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Sheet'!$A:J,10,FALSE),"NA")</f>
        <v>#NAME?</v>
      </c>
      <c r="I189" s="29" t="e">
        <f ca="1">_xlfn.IFNA(VLOOKUP($A189,'Data Sheet'!$A:K,11,FALSE),"NA")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1:11" ht="12">
      <c r="A190" s="20"/>
      <c r="B190" s="22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Sheet'!$A:J,10,FALSE),"NA")</f>
        <v>#NAME?</v>
      </c>
      <c r="I190" s="29" t="e">
        <f ca="1">_xlfn.IFNA(VLOOKUP($A190,'Data Sheet'!$A:K,11,FALSE),"NA")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1:11" ht="12">
      <c r="A191" s="20"/>
      <c r="B191" s="22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Sheet'!$A:J,10,FALSE),"NA")</f>
        <v>#NAME?</v>
      </c>
      <c r="I191" s="29" t="e">
        <f ca="1">_xlfn.IFNA(VLOOKUP($A191,'Data Sheet'!$A:K,11,FALSE),"NA")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1:11" ht="12">
      <c r="A192" s="20"/>
      <c r="B192" s="22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Sheet'!$A:J,10,FALSE),"NA")</f>
        <v>#NAME?</v>
      </c>
      <c r="I192" s="29" t="e">
        <f ca="1">_xlfn.IFNA(VLOOKUP($A192,'Data Sheet'!$A:K,11,FALSE),"NA")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1:11" ht="12">
      <c r="A193" s="20"/>
      <c r="B193" s="22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Sheet'!$A:J,10,FALSE),"NA")</f>
        <v>#NAME?</v>
      </c>
      <c r="I193" s="29" t="e">
        <f ca="1">_xlfn.IFNA(VLOOKUP($A193,'Data Sheet'!$A:K,11,FALSE),"NA")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1:11" ht="12">
      <c r="A194" s="20"/>
      <c r="B194" s="22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Sheet'!$A:J,10,FALSE),"NA")</f>
        <v>#NAME?</v>
      </c>
      <c r="I194" s="29" t="e">
        <f ca="1">_xlfn.IFNA(VLOOKUP($A194,'Data Sheet'!$A:K,11,FALSE),"NA")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1:11" ht="12">
      <c r="A195" s="20"/>
      <c r="B195" s="22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Sheet'!$A:J,10,FALSE),"NA")</f>
        <v>#NAME?</v>
      </c>
      <c r="I195" s="29" t="e">
        <f ca="1">_xlfn.IFNA(VLOOKUP($A195,'Data Sheet'!$A:K,11,FALSE),"NA")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1:11" ht="12">
      <c r="A196" s="20"/>
      <c r="B196" s="22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Sheet'!$A:J,10,FALSE),"NA")</f>
        <v>#NAME?</v>
      </c>
      <c r="I196" s="29" t="e">
        <f ca="1">_xlfn.IFNA(VLOOKUP($A196,'Data Sheet'!$A:K,11,FALSE),"NA")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1:11" ht="12">
      <c r="A197" s="20"/>
      <c r="B197" s="22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Sheet'!$A:J,10,FALSE),"NA")</f>
        <v>#NAME?</v>
      </c>
      <c r="I197" s="29" t="e">
        <f ca="1">_xlfn.IFNA(VLOOKUP($A197,'Data Sheet'!$A:K,11,FALSE),"NA")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1:11" ht="12">
      <c r="A198" s="20"/>
      <c r="B198" s="22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Sheet'!$A:J,10,FALSE),"NA")</f>
        <v>#NAME?</v>
      </c>
      <c r="I198" s="29" t="e">
        <f ca="1">_xlfn.IFNA(VLOOKUP($A198,'Data Sheet'!$A:K,11,FALSE),"NA")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1:11" ht="12">
      <c r="A199" s="20"/>
      <c r="B199" s="22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Sheet'!$A:J,10,FALSE),"NA")</f>
        <v>#NAME?</v>
      </c>
      <c r="I199" s="29" t="e">
        <f ca="1">_xlfn.IFNA(VLOOKUP($A199,'Data Sheet'!$A:K,11,FALSE),"NA")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1:11" ht="12">
      <c r="A200" s="20"/>
      <c r="B200" s="22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Sheet'!$A:J,10,FALSE),"NA")</f>
        <v>#NAME?</v>
      </c>
      <c r="I200" s="29" t="e">
        <f ca="1">_xlfn.IFNA(VLOOKUP($A200,'Data Sheet'!$A:K,11,FALSE),"NA")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1:11" ht="12">
      <c r="A201" s="20"/>
      <c r="B201" s="22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Sheet'!$A:J,10,FALSE),"NA")</f>
        <v>#NAME?</v>
      </c>
      <c r="I201" s="29" t="e">
        <f ca="1">_xlfn.IFNA(VLOOKUP($A201,'Data Sheet'!$A:K,11,FALSE),"NA")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1:11" ht="12">
      <c r="A202" s="20"/>
      <c r="B202" s="22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Sheet'!$A:J,10,FALSE),"NA")</f>
        <v>#NAME?</v>
      </c>
      <c r="I202" s="29" t="e">
        <f ca="1">_xlfn.IFNA(VLOOKUP($A202,'Data Sheet'!$A:K,11,FALSE),"NA")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1:11" ht="12">
      <c r="A203" s="20"/>
      <c r="B203" s="22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Sheet'!$A:J,10,FALSE),"NA")</f>
        <v>#NAME?</v>
      </c>
      <c r="I203" s="29" t="e">
        <f ca="1">_xlfn.IFNA(VLOOKUP($A203,'Data Sheet'!$A:K,11,FALSE),"NA")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1:11" ht="12">
      <c r="A204" s="20"/>
      <c r="B204" s="22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Sheet'!$A:J,10,FALSE),"NA")</f>
        <v>#NAME?</v>
      </c>
      <c r="I204" s="29" t="e">
        <f ca="1">_xlfn.IFNA(VLOOKUP($A204,'Data Sheet'!$A:K,11,FALSE),"NA")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1:11" ht="12">
      <c r="A205" s="20"/>
      <c r="B205" s="22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Sheet'!$A:J,10,FALSE),"NA")</f>
        <v>#NAME?</v>
      </c>
      <c r="I205" s="29" t="e">
        <f ca="1">_xlfn.IFNA(VLOOKUP($A205,'Data Sheet'!$A:K,11,FALSE),"NA")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1:11" ht="12">
      <c r="A206" s="20"/>
      <c r="B206" s="22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Sheet'!$A:J,10,FALSE),"NA")</f>
        <v>#NAME?</v>
      </c>
      <c r="I206" s="29" t="e">
        <f ca="1">_xlfn.IFNA(VLOOKUP($A206,'Data Sheet'!$A:K,11,FALSE),"NA")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1:11" ht="12">
      <c r="A207" s="20"/>
      <c r="B207" s="22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Sheet'!$A:J,10,FALSE),"NA")</f>
        <v>#NAME?</v>
      </c>
      <c r="I207" s="29" t="e">
        <f ca="1">_xlfn.IFNA(VLOOKUP($A207,'Data Sheet'!$A:K,11,FALSE),"NA")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1:11" ht="12">
      <c r="A208" s="20"/>
      <c r="B208" s="22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Sheet'!$A:J,10,FALSE),"NA")</f>
        <v>#NAME?</v>
      </c>
      <c r="I208" s="29" t="e">
        <f ca="1">_xlfn.IFNA(VLOOKUP($A208,'Data Sheet'!$A:K,11,FALSE),"NA")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1:11" ht="12">
      <c r="A209" s="20"/>
      <c r="B209" s="22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Sheet'!$A:J,10,FALSE),"NA")</f>
        <v>#NAME?</v>
      </c>
      <c r="I209" s="29" t="e">
        <f ca="1">_xlfn.IFNA(VLOOKUP($A209,'Data Sheet'!$A:K,11,FALSE),"NA")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1:11" ht="12">
      <c r="A210" s="20"/>
      <c r="B210" s="22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Sheet'!$A:J,10,FALSE),"NA")</f>
        <v>#NAME?</v>
      </c>
      <c r="I210" s="29" t="e">
        <f ca="1">_xlfn.IFNA(VLOOKUP($A210,'Data Sheet'!$A:K,11,FALSE),"NA")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1:11" ht="12">
      <c r="A211" s="20"/>
      <c r="B211" s="22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Sheet'!$A:J,10,FALSE),"NA")</f>
        <v>#NAME?</v>
      </c>
      <c r="I211" s="29" t="e">
        <f ca="1">_xlfn.IFNA(VLOOKUP($A211,'Data Sheet'!$A:K,11,FALSE),"NA")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1:11" ht="12">
      <c r="A212" s="20"/>
      <c r="B212" s="22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Sheet'!$A:J,10,FALSE),"NA")</f>
        <v>#NAME?</v>
      </c>
      <c r="I212" s="29" t="e">
        <f ca="1">_xlfn.IFNA(VLOOKUP($A212,'Data Sheet'!$A:K,11,FALSE),"NA")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1:11" ht="12">
      <c r="A213" s="20"/>
      <c r="B213" s="22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Sheet'!$A:J,10,FALSE),"NA")</f>
        <v>#NAME?</v>
      </c>
      <c r="I213" s="29" t="e">
        <f ca="1">_xlfn.IFNA(VLOOKUP($A213,'Data Sheet'!$A:K,11,FALSE),"NA")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1:11" ht="12">
      <c r="A214" s="20"/>
      <c r="B214" s="22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Sheet'!$A:J,10,FALSE),"NA")</f>
        <v>#NAME?</v>
      </c>
      <c r="I214" s="29" t="e">
        <f ca="1">_xlfn.IFNA(VLOOKUP($A214,'Data Sheet'!$A:K,11,FALSE),"NA")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1:11" ht="12">
      <c r="A215" s="20"/>
      <c r="B215" s="22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Sheet'!$A:J,10,FALSE),"NA")</f>
        <v>#NAME?</v>
      </c>
      <c r="I215" s="29" t="e">
        <f ca="1">_xlfn.IFNA(VLOOKUP($A215,'Data Sheet'!$A:K,11,FALSE),"NA")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1:11" ht="12">
      <c r="A216" s="20"/>
      <c r="B216" s="22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Sheet'!$A:J,10,FALSE),"NA")</f>
        <v>#NAME?</v>
      </c>
      <c r="I216" s="29" t="e">
        <f ca="1">_xlfn.IFNA(VLOOKUP($A216,'Data Sheet'!$A:K,11,FALSE),"NA")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1:11" ht="12">
      <c r="A217" s="20"/>
      <c r="B217" s="22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Sheet'!$A:J,10,FALSE),"NA")</f>
        <v>#NAME?</v>
      </c>
      <c r="I217" s="29" t="e">
        <f ca="1">_xlfn.IFNA(VLOOKUP($A217,'Data Sheet'!$A:K,11,FALSE),"NA")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1:11" ht="12">
      <c r="A218" s="20"/>
      <c r="B218" s="22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Sheet'!$A:J,10,FALSE),"NA")</f>
        <v>#NAME?</v>
      </c>
      <c r="I218" s="29" t="e">
        <f ca="1">_xlfn.IFNA(VLOOKUP($A218,'Data Sheet'!$A:K,11,FALSE),"NA")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1:11" ht="12">
      <c r="A219" s="20"/>
      <c r="B219" s="22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Sheet'!$A:J,10,FALSE),"NA")</f>
        <v>#NAME?</v>
      </c>
      <c r="I219" s="29" t="e">
        <f ca="1">_xlfn.IFNA(VLOOKUP($A219,'Data Sheet'!$A:K,11,FALSE),"NA")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1:11" ht="12">
      <c r="A220" s="20"/>
      <c r="B220" s="22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Sheet'!$A:J,10,FALSE),"NA")</f>
        <v>#NAME?</v>
      </c>
      <c r="I220" s="29" t="e">
        <f ca="1">_xlfn.IFNA(VLOOKUP($A220,'Data Sheet'!$A:K,11,FALSE),"NA")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1:11" ht="12">
      <c r="A221" s="20"/>
      <c r="B221" s="22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Sheet'!$A:J,10,FALSE),"NA")</f>
        <v>#NAME?</v>
      </c>
      <c r="I221" s="29" t="e">
        <f ca="1">_xlfn.IFNA(VLOOKUP($A221,'Data Sheet'!$A:K,11,FALSE),"NA")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1:11" ht="12">
      <c r="A222" s="20"/>
      <c r="B222" s="22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Sheet'!$A:J,10,FALSE),"NA")</f>
        <v>#NAME?</v>
      </c>
      <c r="I222" s="29" t="e">
        <f ca="1">_xlfn.IFNA(VLOOKUP($A222,'Data Sheet'!$A:K,11,FALSE),"NA")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1:11" ht="12">
      <c r="A223" s="20"/>
      <c r="B223" s="22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Sheet'!$A:J,10,FALSE),"NA")</f>
        <v>#NAME?</v>
      </c>
      <c r="I223" s="29" t="e">
        <f ca="1">_xlfn.IFNA(VLOOKUP($A223,'Data Sheet'!$A:K,11,FALSE),"NA")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1:11" ht="12">
      <c r="A224" s="20"/>
      <c r="B224" s="22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Sheet'!$A:J,10,FALSE),"NA")</f>
        <v>#NAME?</v>
      </c>
      <c r="I224" s="29" t="e">
        <f ca="1">_xlfn.IFNA(VLOOKUP($A224,'Data Sheet'!$A:K,11,FALSE),"NA")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1:11" ht="12">
      <c r="A225" s="20"/>
      <c r="B225" s="22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Sheet'!$A:J,10,FALSE),"NA")</f>
        <v>#NAME?</v>
      </c>
      <c r="I225" s="29" t="e">
        <f ca="1">_xlfn.IFNA(VLOOKUP($A225,'Data Sheet'!$A:K,11,FALSE),"NA")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1:11" ht="12">
      <c r="A226" s="20"/>
      <c r="B226" s="22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Sheet'!$A:J,10,FALSE),"NA")</f>
        <v>#NAME?</v>
      </c>
      <c r="I226" s="29" t="e">
        <f ca="1">_xlfn.IFNA(VLOOKUP($A226,'Data Sheet'!$A:K,11,FALSE),"NA")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1:11" ht="12">
      <c r="A227" s="20"/>
      <c r="B227" s="22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Sheet'!$A:J,10,FALSE),"NA")</f>
        <v>#NAME?</v>
      </c>
      <c r="I227" s="29" t="e">
        <f ca="1">_xlfn.IFNA(VLOOKUP($A227,'Data Sheet'!$A:K,11,FALSE),"NA")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1:11" ht="12">
      <c r="A228" s="20"/>
      <c r="B228" s="22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Sheet'!$A:J,10,FALSE),"NA")</f>
        <v>#NAME?</v>
      </c>
      <c r="I228" s="29" t="e">
        <f ca="1">_xlfn.IFNA(VLOOKUP($A228,'Data Sheet'!$A:K,11,FALSE),"NA")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1:11" ht="12">
      <c r="A229" s="20"/>
      <c r="B229" s="22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Sheet'!$A:J,10,FALSE),"NA")</f>
        <v>#NAME?</v>
      </c>
      <c r="I229" s="29" t="e">
        <f ca="1">_xlfn.IFNA(VLOOKUP($A229,'Data Sheet'!$A:K,11,FALSE),"NA")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1:11" ht="12">
      <c r="A230" s="20"/>
      <c r="B230" s="22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Sheet'!$A:J,10,FALSE),"NA")</f>
        <v>#NAME?</v>
      </c>
      <c r="I230" s="29" t="e">
        <f ca="1">_xlfn.IFNA(VLOOKUP($A230,'Data Sheet'!$A:K,11,FALSE),"NA")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1:11" ht="12">
      <c r="A231" s="20"/>
      <c r="B231" s="22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Sheet'!$A:J,10,FALSE),"NA")</f>
        <v>#NAME?</v>
      </c>
      <c r="I231" s="29" t="e">
        <f ca="1">_xlfn.IFNA(VLOOKUP($A231,'Data Sheet'!$A:K,11,FALSE),"NA")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1:11" ht="12">
      <c r="A232" s="20"/>
      <c r="B232" s="22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Sheet'!$A:J,10,FALSE),"NA")</f>
        <v>#NAME?</v>
      </c>
      <c r="I232" s="29" t="e">
        <f ca="1">_xlfn.IFNA(VLOOKUP($A232,'Data Sheet'!$A:K,11,FALSE),"NA")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1:11" ht="12">
      <c r="A233" s="20"/>
      <c r="B233" s="22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Sheet'!$A:J,10,FALSE),"NA")</f>
        <v>#NAME?</v>
      </c>
      <c r="I233" s="29" t="e">
        <f ca="1">_xlfn.IFNA(VLOOKUP($A233,'Data Sheet'!$A:K,11,FALSE),"NA")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1:11" ht="12">
      <c r="A234" s="20"/>
      <c r="B234" s="22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Sheet'!$A:J,10,FALSE),"NA")</f>
        <v>#NAME?</v>
      </c>
      <c r="I234" s="29" t="e">
        <f ca="1">_xlfn.IFNA(VLOOKUP($A234,'Data Sheet'!$A:K,11,FALSE),"NA")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1:11" ht="12">
      <c r="A235" s="20"/>
      <c r="B235" s="22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Sheet'!$A:J,10,FALSE),"NA")</f>
        <v>#NAME?</v>
      </c>
      <c r="I235" s="29" t="e">
        <f ca="1">_xlfn.IFNA(VLOOKUP($A235,'Data Sheet'!$A:K,11,FALSE),"NA")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1:11" ht="12">
      <c r="A236" s="20"/>
      <c r="B236" s="22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Sheet'!$A:J,10,FALSE),"NA")</f>
        <v>#NAME?</v>
      </c>
      <c r="I236" s="29" t="e">
        <f ca="1">_xlfn.IFNA(VLOOKUP($A236,'Data Sheet'!$A:K,11,FALSE),"NA")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1:11" ht="12">
      <c r="A237" s="20"/>
      <c r="B237" s="22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Sheet'!$A:J,10,FALSE),"NA")</f>
        <v>#NAME?</v>
      </c>
      <c r="I237" s="29" t="e">
        <f ca="1">_xlfn.IFNA(VLOOKUP($A237,'Data Sheet'!$A:K,11,FALSE),"NA")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1:11" ht="12">
      <c r="A238" s="20"/>
      <c r="B238" s="22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Sheet'!$A:J,10,FALSE),"NA")</f>
        <v>#NAME?</v>
      </c>
      <c r="I238" s="29" t="e">
        <f ca="1">_xlfn.IFNA(VLOOKUP($A238,'Data Sheet'!$A:K,11,FALSE),"NA")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1:11" ht="12">
      <c r="A239" s="20"/>
      <c r="B239" s="22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Sheet'!$A:J,10,FALSE),"NA")</f>
        <v>#NAME?</v>
      </c>
      <c r="I239" s="29" t="e">
        <f ca="1">_xlfn.IFNA(VLOOKUP($A239,'Data Sheet'!$A:K,11,FALSE),"NA")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1:11" ht="12">
      <c r="A240" s="20"/>
      <c r="B240" s="22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Sheet'!$A:J,10,FALSE),"NA")</f>
        <v>#NAME?</v>
      </c>
      <c r="I240" s="29" t="e">
        <f ca="1">_xlfn.IFNA(VLOOKUP($A240,'Data Sheet'!$A:K,11,FALSE),"NA")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1:11" ht="12">
      <c r="A241" s="20"/>
      <c r="B241" s="22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Sheet'!$A:J,10,FALSE),"NA")</f>
        <v>#NAME?</v>
      </c>
      <c r="I241" s="29" t="e">
        <f ca="1">_xlfn.IFNA(VLOOKUP($A241,'Data Sheet'!$A:K,11,FALSE),"NA")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1:11" ht="12">
      <c r="A242" s="20"/>
      <c r="B242" s="22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Sheet'!$A:J,10,FALSE),"NA")</f>
        <v>#NAME?</v>
      </c>
      <c r="I242" s="29" t="e">
        <f ca="1">_xlfn.IFNA(VLOOKUP($A242,'Data Sheet'!$A:K,11,FALSE),"NA")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1:11" ht="12">
      <c r="A243" s="20"/>
      <c r="B243" s="22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Sheet'!$A:J,10,FALSE),"NA")</f>
        <v>#NAME?</v>
      </c>
      <c r="I243" s="29" t="e">
        <f ca="1">_xlfn.IFNA(VLOOKUP($A243,'Data Sheet'!$A:K,11,FALSE),"NA")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1:11" ht="12">
      <c r="A244" s="20"/>
      <c r="B244" s="22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Sheet'!$A:J,10,FALSE),"NA")</f>
        <v>#NAME?</v>
      </c>
      <c r="I244" s="29" t="e">
        <f ca="1">_xlfn.IFNA(VLOOKUP($A244,'Data Sheet'!$A:K,11,FALSE),"NA")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1:11" ht="12">
      <c r="A245" s="20"/>
      <c r="B245" s="22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Sheet'!$A:J,10,FALSE),"NA")</f>
        <v>#NAME?</v>
      </c>
      <c r="I245" s="29" t="e">
        <f ca="1">_xlfn.IFNA(VLOOKUP($A245,'Data Sheet'!$A:K,11,FALSE),"NA")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1:11" ht="12">
      <c r="A246" s="20"/>
      <c r="B246" s="22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Sheet'!$A:J,10,FALSE),"NA")</f>
        <v>#NAME?</v>
      </c>
      <c r="I246" s="29" t="e">
        <f ca="1">_xlfn.IFNA(VLOOKUP($A246,'Data Sheet'!$A:K,11,FALSE),"NA")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1:11" ht="12">
      <c r="A247" s="20"/>
      <c r="B247" s="22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Sheet'!$A:J,10,FALSE),"NA")</f>
        <v>#NAME?</v>
      </c>
      <c r="I247" s="29" t="e">
        <f ca="1">_xlfn.IFNA(VLOOKUP($A247,'Data Sheet'!$A:K,11,FALSE),"NA")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1:11" ht="12">
      <c r="A248" s="20"/>
      <c r="B248" s="22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Sheet'!$A:J,10,FALSE),"NA")</f>
        <v>#NAME?</v>
      </c>
      <c r="I248" s="29" t="e">
        <f ca="1">_xlfn.IFNA(VLOOKUP($A248,'Data Sheet'!$A:K,11,FALSE),"NA")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1:11" ht="12">
      <c r="A249" s="20"/>
      <c r="B249" s="22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Sheet'!$A:J,10,FALSE),"NA")</f>
        <v>#NAME?</v>
      </c>
      <c r="I249" s="29" t="e">
        <f ca="1">_xlfn.IFNA(VLOOKUP($A249,'Data Sheet'!$A:K,11,FALSE),"NA")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1:11" ht="12">
      <c r="A250" s="20"/>
      <c r="B250" s="22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Sheet'!$A:J,10,FALSE),"NA")</f>
        <v>#NAME?</v>
      </c>
      <c r="I250" s="29" t="e">
        <f ca="1">_xlfn.IFNA(VLOOKUP($A250,'Data Sheet'!$A:K,11,FALSE),"NA")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1:11" ht="12">
      <c r="A251" s="20"/>
      <c r="B251" s="22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Sheet'!$A:J,10,FALSE),"NA")</f>
        <v>#NAME?</v>
      </c>
      <c r="I251" s="29" t="e">
        <f ca="1">_xlfn.IFNA(VLOOKUP($A251,'Data Sheet'!$A:K,11,FALSE),"NA")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1:11" ht="12">
      <c r="A252" s="20"/>
      <c r="B252" s="22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Sheet'!$A:J,10,FALSE),"NA")</f>
        <v>#NAME?</v>
      </c>
      <c r="I252" s="29" t="e">
        <f ca="1">_xlfn.IFNA(VLOOKUP($A252,'Data Sheet'!$A:K,11,FALSE),"NA")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1:11" ht="12">
      <c r="A253" s="20"/>
      <c r="B253" s="22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Sheet'!$A:J,10,FALSE),"NA")</f>
        <v>#NAME?</v>
      </c>
      <c r="I253" s="29" t="e">
        <f ca="1">_xlfn.IFNA(VLOOKUP($A253,'Data Sheet'!$A:K,11,FALSE),"NA")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1:11" ht="12">
      <c r="A254" s="20"/>
      <c r="B254" s="22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Sheet'!$A:J,10,FALSE),"NA")</f>
        <v>#NAME?</v>
      </c>
      <c r="I254" s="29" t="e">
        <f ca="1">_xlfn.IFNA(VLOOKUP($A254,'Data Sheet'!$A:K,11,FALSE),"NA")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1:11" ht="12">
      <c r="A255" s="20"/>
      <c r="B255" s="22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Sheet'!$A:J,10,FALSE),"NA")</f>
        <v>#NAME?</v>
      </c>
      <c r="I255" s="29" t="e">
        <f ca="1">_xlfn.IFNA(VLOOKUP($A255,'Data Sheet'!$A:K,11,FALSE),"NA")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1:11" ht="12">
      <c r="A256" s="20"/>
      <c r="B256" s="22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Sheet'!$A:J,10,FALSE),"NA")</f>
        <v>#NAME?</v>
      </c>
      <c r="I256" s="29" t="e">
        <f ca="1">_xlfn.IFNA(VLOOKUP($A256,'Data Sheet'!$A:K,11,FALSE),"NA")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1:11" ht="12">
      <c r="A257" s="20"/>
      <c r="B257" s="22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Sheet'!$A:J,10,FALSE),"NA")</f>
        <v>#NAME?</v>
      </c>
      <c r="I257" s="29" t="e">
        <f ca="1">_xlfn.IFNA(VLOOKUP($A257,'Data Sheet'!$A:K,11,FALSE),"NA")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1:11" ht="12">
      <c r="A258" s="20"/>
      <c r="B258" s="22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Sheet'!$A:J,10,FALSE),"NA")</f>
        <v>#NAME?</v>
      </c>
      <c r="I258" s="29" t="e">
        <f ca="1">_xlfn.IFNA(VLOOKUP($A258,'Data Sheet'!$A:K,11,FALSE),"NA")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1:11" ht="12">
      <c r="A259" s="20"/>
      <c r="B259" s="22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Sheet'!$A:J,10,FALSE),"NA")</f>
        <v>#NAME?</v>
      </c>
      <c r="I259" s="29" t="e">
        <f ca="1">_xlfn.IFNA(VLOOKUP($A259,'Data Sheet'!$A:K,11,FALSE),"NA")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1:11" ht="12">
      <c r="A260" s="20"/>
      <c r="B260" s="22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Sheet'!$A:J,10,FALSE),"NA")</f>
        <v>#NAME?</v>
      </c>
      <c r="I260" s="29" t="e">
        <f ca="1">_xlfn.IFNA(VLOOKUP($A260,'Data Sheet'!$A:K,11,FALSE),"NA")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1:11" ht="12">
      <c r="A261" s="20"/>
      <c r="B261" s="22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Sheet'!$A:J,10,FALSE),"NA")</f>
        <v>#NAME?</v>
      </c>
      <c r="I261" s="29" t="e">
        <f ca="1">_xlfn.IFNA(VLOOKUP($A261,'Data Sheet'!$A:K,11,FALSE),"NA")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1:11" ht="12">
      <c r="A262" s="20"/>
      <c r="B262" s="22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Sheet'!$A:J,10,FALSE),"NA")</f>
        <v>#NAME?</v>
      </c>
      <c r="I262" s="29" t="e">
        <f ca="1">_xlfn.IFNA(VLOOKUP($A262,'Data Sheet'!$A:K,11,FALSE),"NA")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1:11" ht="12">
      <c r="A263" s="20"/>
      <c r="B263" s="22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Sheet'!$A:J,10,FALSE),"NA")</f>
        <v>#NAME?</v>
      </c>
      <c r="I263" s="29" t="e">
        <f ca="1">_xlfn.IFNA(VLOOKUP($A263,'Data Sheet'!$A:K,11,FALSE),"NA")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1:11" ht="12">
      <c r="A264" s="20"/>
      <c r="B264" s="22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Sheet'!$A:J,10,FALSE),"NA")</f>
        <v>#NAME?</v>
      </c>
      <c r="I264" s="29" t="e">
        <f ca="1">_xlfn.IFNA(VLOOKUP($A264,'Data Sheet'!$A:K,11,FALSE),"NA")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1:11" ht="12">
      <c r="A265" s="20"/>
      <c r="B265" s="22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Sheet'!$A:J,10,FALSE),"NA")</f>
        <v>#NAME?</v>
      </c>
      <c r="I265" s="29" t="e">
        <f ca="1">_xlfn.IFNA(VLOOKUP($A265,'Data Sheet'!$A:K,11,FALSE),"NA")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1:11" ht="12">
      <c r="A266" s="20"/>
      <c r="B266" s="22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Sheet'!$A:J,10,FALSE),"NA")</f>
        <v>#NAME?</v>
      </c>
      <c r="I266" s="29" t="e">
        <f ca="1">_xlfn.IFNA(VLOOKUP($A266,'Data Sheet'!$A:K,11,FALSE),"NA")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1:11" ht="12">
      <c r="A267" s="20"/>
      <c r="B267" s="22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Sheet'!$A:J,10,FALSE),"NA")</f>
        <v>#NAME?</v>
      </c>
      <c r="I267" s="29" t="e">
        <f ca="1">_xlfn.IFNA(VLOOKUP($A267,'Data Sheet'!$A:K,11,FALSE),"NA")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1:11" ht="12">
      <c r="A268" s="20"/>
      <c r="B268" s="22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Sheet'!$A:J,10,FALSE),"NA")</f>
        <v>#NAME?</v>
      </c>
      <c r="I268" s="29" t="e">
        <f ca="1">_xlfn.IFNA(VLOOKUP($A268,'Data Sheet'!$A:K,11,FALSE),"NA")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1:11" ht="12">
      <c r="A269" s="20"/>
      <c r="B269" s="22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Sheet'!$A:J,10,FALSE),"NA")</f>
        <v>#NAME?</v>
      </c>
      <c r="I269" s="29" t="e">
        <f ca="1">_xlfn.IFNA(VLOOKUP($A269,'Data Sheet'!$A:K,11,FALSE),"NA")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1:11" ht="12">
      <c r="A270" s="20"/>
      <c r="B270" s="22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Sheet'!$A:J,10,FALSE),"NA")</f>
        <v>#NAME?</v>
      </c>
      <c r="I270" s="29" t="e">
        <f ca="1">_xlfn.IFNA(VLOOKUP($A270,'Data Sheet'!$A:K,11,FALSE),"NA")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1:11" ht="12">
      <c r="A271" s="20"/>
      <c r="B271" s="22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Sheet'!$A:J,10,FALSE),"NA")</f>
        <v>#NAME?</v>
      </c>
      <c r="I271" s="29" t="e">
        <f ca="1">_xlfn.IFNA(VLOOKUP($A271,'Data Sheet'!$A:K,11,FALSE),"NA")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1:11" ht="12">
      <c r="A272" s="20"/>
      <c r="B272" s="22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Sheet'!$A:J,10,FALSE),"NA")</f>
        <v>#NAME?</v>
      </c>
      <c r="I272" s="29" t="e">
        <f ca="1">_xlfn.IFNA(VLOOKUP($A272,'Data Sheet'!$A:K,11,FALSE),"NA")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1:11" ht="12">
      <c r="A273" s="20"/>
      <c r="B273" s="22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Sheet'!$A:J,10,FALSE),"NA")</f>
        <v>#NAME?</v>
      </c>
      <c r="I273" s="29" t="e">
        <f ca="1">_xlfn.IFNA(VLOOKUP($A273,'Data Sheet'!$A:K,11,FALSE),"NA")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1:11" ht="12">
      <c r="A274" s="20"/>
      <c r="B274" s="22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Sheet'!$A:J,10,FALSE),"NA")</f>
        <v>#NAME?</v>
      </c>
      <c r="I274" s="29" t="e">
        <f ca="1">_xlfn.IFNA(VLOOKUP($A274,'Data Sheet'!$A:K,11,FALSE),"NA")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1:11" ht="12">
      <c r="A275" s="20"/>
      <c r="B275" s="22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Sheet'!$A:J,10,FALSE),"NA")</f>
        <v>#NAME?</v>
      </c>
      <c r="I275" s="29" t="e">
        <f ca="1">_xlfn.IFNA(VLOOKUP($A275,'Data Sheet'!$A:K,11,FALSE),"NA")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1:11" ht="12">
      <c r="A276" s="20"/>
      <c r="B276" s="22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Sheet'!$A:J,10,FALSE),"NA")</f>
        <v>#NAME?</v>
      </c>
      <c r="I276" s="29" t="e">
        <f ca="1">_xlfn.IFNA(VLOOKUP($A276,'Data Sheet'!$A:K,11,FALSE),"NA")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1:11" ht="12">
      <c r="A277" s="20"/>
      <c r="B277" s="22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Sheet'!$A:J,10,FALSE),"NA")</f>
        <v>#NAME?</v>
      </c>
      <c r="I277" s="29" t="e">
        <f ca="1">_xlfn.IFNA(VLOOKUP($A277,'Data Sheet'!$A:K,11,FALSE),"NA")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1:11" ht="12">
      <c r="A278" s="20"/>
      <c r="B278" s="22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Sheet'!$A:J,10,FALSE),"NA")</f>
        <v>#NAME?</v>
      </c>
      <c r="I278" s="29" t="e">
        <f ca="1">_xlfn.IFNA(VLOOKUP($A278,'Data Sheet'!$A:K,11,FALSE),"NA")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1:11" ht="12">
      <c r="A279" s="20"/>
      <c r="B279" s="22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Sheet'!$A:J,10,FALSE),"NA")</f>
        <v>#NAME?</v>
      </c>
      <c r="I279" s="29" t="e">
        <f ca="1">_xlfn.IFNA(VLOOKUP($A279,'Data Sheet'!$A:K,11,FALSE),"NA")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1:11" ht="12">
      <c r="A280" s="20"/>
      <c r="B280" s="22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Sheet'!$A:J,10,FALSE),"NA")</f>
        <v>#NAME?</v>
      </c>
      <c r="I280" s="29" t="e">
        <f ca="1">_xlfn.IFNA(VLOOKUP($A280,'Data Sheet'!$A:K,11,FALSE),"NA")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1:11" ht="12">
      <c r="A281" s="20"/>
      <c r="B281" s="22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Sheet'!$A:J,10,FALSE),"NA")</f>
        <v>#NAME?</v>
      </c>
      <c r="I281" s="29" t="e">
        <f ca="1">_xlfn.IFNA(VLOOKUP($A281,'Data Sheet'!$A:K,11,FALSE),"NA")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1:11" ht="12">
      <c r="A282" s="20"/>
      <c r="B282" s="22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Sheet'!$A:J,10,FALSE),"NA")</f>
        <v>#NAME?</v>
      </c>
      <c r="I282" s="29" t="e">
        <f ca="1">_xlfn.IFNA(VLOOKUP($A282,'Data Sheet'!$A:K,11,FALSE),"NA")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1:11" ht="12">
      <c r="A283" s="20"/>
      <c r="B283" s="22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Sheet'!$A:J,10,FALSE),"NA")</f>
        <v>#NAME?</v>
      </c>
      <c r="I283" s="29" t="e">
        <f ca="1">_xlfn.IFNA(VLOOKUP($A283,'Data Sheet'!$A:K,11,FALSE),"NA")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1:11" ht="12">
      <c r="A284" s="20"/>
      <c r="B284" s="22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Sheet'!$A:J,10,FALSE),"NA")</f>
        <v>#NAME?</v>
      </c>
      <c r="I284" s="29" t="e">
        <f ca="1">_xlfn.IFNA(VLOOKUP($A284,'Data Sheet'!$A:K,11,FALSE),"NA")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1:11" ht="12">
      <c r="A285" s="20"/>
      <c r="B285" s="22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Sheet'!$A:J,10,FALSE),"NA")</f>
        <v>#NAME?</v>
      </c>
      <c r="I285" s="29" t="e">
        <f ca="1">_xlfn.IFNA(VLOOKUP($A285,'Data Sheet'!$A:K,11,FALSE),"NA")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1:11" ht="12">
      <c r="A286" s="20"/>
      <c r="B286" s="22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Sheet'!$A:J,10,FALSE),"NA")</f>
        <v>#NAME?</v>
      </c>
      <c r="I286" s="29" t="e">
        <f ca="1">_xlfn.IFNA(VLOOKUP($A286,'Data Sheet'!$A:K,11,FALSE),"NA")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1:11" ht="12">
      <c r="A287" s="20"/>
      <c r="B287" s="22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Sheet'!$A:J,10,FALSE),"NA")</f>
        <v>#NAME?</v>
      </c>
      <c r="I287" s="29" t="e">
        <f ca="1">_xlfn.IFNA(VLOOKUP($A287,'Data Sheet'!$A:K,11,FALSE),"NA")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1:11" ht="12">
      <c r="A288" s="20"/>
      <c r="B288" s="22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Sheet'!$A:J,10,FALSE),"NA")</f>
        <v>#NAME?</v>
      </c>
      <c r="I288" s="29" t="e">
        <f ca="1">_xlfn.IFNA(VLOOKUP($A288,'Data Sheet'!$A:K,11,FALSE),"NA")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1:11" ht="12">
      <c r="A289" s="20"/>
      <c r="B289" s="22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Sheet'!$A:J,10,FALSE),"NA")</f>
        <v>#NAME?</v>
      </c>
      <c r="I289" s="29" t="e">
        <f ca="1">_xlfn.IFNA(VLOOKUP($A289,'Data Sheet'!$A:K,11,FALSE),"NA")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1:11" ht="12">
      <c r="A290" s="20"/>
      <c r="B290" s="22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Sheet'!$A:J,10,FALSE),"NA")</f>
        <v>#NAME?</v>
      </c>
      <c r="I290" s="29" t="e">
        <f ca="1">_xlfn.IFNA(VLOOKUP($A290,'Data Sheet'!$A:K,11,FALSE),"NA")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1:11" ht="12">
      <c r="A291" s="20"/>
      <c r="B291" s="22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Sheet'!$A:J,10,FALSE),"NA")</f>
        <v>#NAME?</v>
      </c>
      <c r="I291" s="29" t="e">
        <f ca="1">_xlfn.IFNA(VLOOKUP($A291,'Data Sheet'!$A:K,11,FALSE),"NA")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1:11" ht="12">
      <c r="A292" s="20"/>
      <c r="B292" s="22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Sheet'!$A:J,10,FALSE),"NA")</f>
        <v>#NAME?</v>
      </c>
      <c r="I292" s="29" t="e">
        <f ca="1">_xlfn.IFNA(VLOOKUP($A292,'Data Sheet'!$A:K,11,FALSE),"NA")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1:11" ht="12">
      <c r="A293" s="20"/>
      <c r="B293" s="22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Sheet'!$A:J,10,FALSE),"NA")</f>
        <v>#NAME?</v>
      </c>
      <c r="I293" s="29" t="e">
        <f ca="1">_xlfn.IFNA(VLOOKUP($A293,'Data Sheet'!$A:K,11,FALSE),"NA")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1:11" ht="12">
      <c r="A294" s="20"/>
      <c r="B294" s="22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Sheet'!$A:J,10,FALSE),"NA")</f>
        <v>#NAME?</v>
      </c>
      <c r="I294" s="29" t="e">
        <f ca="1">_xlfn.IFNA(VLOOKUP($A294,'Data Sheet'!$A:K,11,FALSE),"NA")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1:11" ht="12">
      <c r="A295" s="20"/>
      <c r="B295" s="22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Sheet'!$A:J,10,FALSE),"NA")</f>
        <v>#NAME?</v>
      </c>
      <c r="I295" s="29" t="e">
        <f ca="1">_xlfn.IFNA(VLOOKUP($A295,'Data Sheet'!$A:K,11,FALSE),"NA")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1:11" ht="12">
      <c r="A296" s="20"/>
      <c r="B296" s="22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Sheet'!$A:J,10,FALSE),"NA")</f>
        <v>#NAME?</v>
      </c>
      <c r="I296" s="29" t="e">
        <f ca="1">_xlfn.IFNA(VLOOKUP($A296,'Data Sheet'!$A:K,11,FALSE),"NA")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1:11" ht="12">
      <c r="A297" s="20"/>
      <c r="B297" s="22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Sheet'!$A:J,10,FALSE),"NA")</f>
        <v>#NAME?</v>
      </c>
      <c r="I297" s="29" t="e">
        <f ca="1">_xlfn.IFNA(VLOOKUP($A297,'Data Sheet'!$A:K,11,FALSE),"NA")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1:11" ht="12">
      <c r="A298" s="20"/>
      <c r="B298" s="22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Sheet'!$A:J,10,FALSE),"NA")</f>
        <v>#NAME?</v>
      </c>
      <c r="I298" s="29" t="e">
        <f ca="1">_xlfn.IFNA(VLOOKUP($A298,'Data Sheet'!$A:K,11,FALSE),"NA")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1:11" ht="12">
      <c r="A299" s="20"/>
      <c r="B299" s="22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Sheet'!$A:J,10,FALSE),"NA")</f>
        <v>#NAME?</v>
      </c>
      <c r="I299" s="29" t="e">
        <f ca="1">_xlfn.IFNA(VLOOKUP($A299,'Data Sheet'!$A:K,11,FALSE),"NA")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1:11" ht="12">
      <c r="A300" s="20"/>
      <c r="B300" s="22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Sheet'!$A:J,10,FALSE),"NA")</f>
        <v>#NAME?</v>
      </c>
      <c r="I300" s="29" t="e">
        <f ca="1">_xlfn.IFNA(VLOOKUP($A300,'Data Sheet'!$A:K,11,FALSE),"NA")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1:11" ht="12">
      <c r="A301" s="20"/>
      <c r="B301" s="22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Sheet'!$A:J,10,FALSE),"NA")</f>
        <v>#NAME?</v>
      </c>
      <c r="I301" s="29" t="e">
        <f ca="1">_xlfn.IFNA(VLOOKUP($A301,'Data Sheet'!$A:K,11,FALSE),"NA")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1:11" ht="12">
      <c r="A302" s="20"/>
      <c r="B302" s="22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Sheet'!$A:J,10,FALSE),"NA")</f>
        <v>#NAME?</v>
      </c>
      <c r="I302" s="29" t="e">
        <f ca="1">_xlfn.IFNA(VLOOKUP($A302,'Data Sheet'!$A:K,11,FALSE),"NA")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1:11" ht="12">
      <c r="A303" s="20"/>
      <c r="B303" s="22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Sheet'!$A:J,10,FALSE),"NA")</f>
        <v>#NAME?</v>
      </c>
      <c r="I303" s="29" t="e">
        <f ca="1">_xlfn.IFNA(VLOOKUP($A303,'Data Sheet'!$A:K,11,FALSE),"NA")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1:11" ht="12">
      <c r="A304" s="20"/>
      <c r="B304" s="22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Sheet'!$A:J,10,FALSE),"NA")</f>
        <v>#NAME?</v>
      </c>
      <c r="I304" s="29" t="e">
        <f ca="1">_xlfn.IFNA(VLOOKUP($A304,'Data Sheet'!$A:K,11,FALSE),"NA")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1:11" ht="12">
      <c r="A305" s="20"/>
      <c r="B305" s="22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Sheet'!$A:J,10,FALSE),"NA")</f>
        <v>#NAME?</v>
      </c>
      <c r="I305" s="29" t="e">
        <f ca="1">_xlfn.IFNA(VLOOKUP($A305,'Data Sheet'!$A:K,11,FALSE),"NA")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1:11" ht="12">
      <c r="A306" s="20"/>
      <c r="B306" s="22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Sheet'!$A:J,10,FALSE),"NA")</f>
        <v>#NAME?</v>
      </c>
      <c r="I306" s="29" t="e">
        <f ca="1">_xlfn.IFNA(VLOOKUP($A306,'Data Sheet'!$A:K,11,FALSE),"NA")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1:11" ht="12">
      <c r="A307" s="20"/>
      <c r="B307" s="22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Sheet'!$A:J,10,FALSE),"NA")</f>
        <v>#NAME?</v>
      </c>
      <c r="I307" s="29" t="e">
        <f ca="1">_xlfn.IFNA(VLOOKUP($A307,'Data Sheet'!$A:K,11,FALSE),"NA")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1:11" ht="12">
      <c r="A308" s="20"/>
      <c r="B308" s="22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Sheet'!$A:J,10,FALSE),"NA")</f>
        <v>#NAME?</v>
      </c>
      <c r="I308" s="29" t="e">
        <f ca="1">_xlfn.IFNA(VLOOKUP($A308,'Data Sheet'!$A:K,11,FALSE),"NA")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1:11" ht="12">
      <c r="A309" s="20"/>
      <c r="B309" s="22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Sheet'!$A:J,10,FALSE),"NA")</f>
        <v>#NAME?</v>
      </c>
      <c r="I309" s="29" t="e">
        <f ca="1">_xlfn.IFNA(VLOOKUP($A309,'Data Sheet'!$A:K,11,FALSE),"NA")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1:11" ht="12">
      <c r="A310" s="20"/>
      <c r="B310" s="22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Sheet'!$A:J,10,FALSE),"NA")</f>
        <v>#NAME?</v>
      </c>
      <c r="I310" s="29" t="e">
        <f ca="1">_xlfn.IFNA(VLOOKUP($A310,'Data Sheet'!$A:K,11,FALSE),"NA")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1:11" ht="12">
      <c r="A311" s="20"/>
      <c r="B311" s="22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Sheet'!$A:J,10,FALSE),"NA")</f>
        <v>#NAME?</v>
      </c>
      <c r="I311" s="29" t="e">
        <f ca="1">_xlfn.IFNA(VLOOKUP($A311,'Data Sheet'!$A:K,11,FALSE),"NA")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1:11" ht="12">
      <c r="A312" s="20"/>
      <c r="B312" s="22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Sheet'!$A:J,10,FALSE),"NA")</f>
        <v>#NAME?</v>
      </c>
      <c r="I312" s="29" t="e">
        <f ca="1">_xlfn.IFNA(VLOOKUP($A312,'Data Sheet'!$A:K,11,FALSE),"NA")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1:11" ht="12">
      <c r="A313" s="20"/>
      <c r="B313" s="22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Sheet'!$A:J,10,FALSE),"NA")</f>
        <v>#NAME?</v>
      </c>
      <c r="I313" s="29" t="e">
        <f ca="1">_xlfn.IFNA(VLOOKUP($A313,'Data Sheet'!$A:K,11,FALSE),"NA")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1:11" ht="12">
      <c r="A314" s="20"/>
      <c r="B314" s="22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Sheet'!$A:J,10,FALSE),"NA")</f>
        <v>#NAME?</v>
      </c>
      <c r="I314" s="29" t="e">
        <f ca="1">_xlfn.IFNA(VLOOKUP($A314,'Data Sheet'!$A:K,11,FALSE),"NA")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1:11" ht="12">
      <c r="A315" s="20"/>
      <c r="B315" s="22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Sheet'!$A:J,10,FALSE),"NA")</f>
        <v>#NAME?</v>
      </c>
      <c r="I315" s="29" t="e">
        <f ca="1">_xlfn.IFNA(VLOOKUP($A315,'Data Sheet'!$A:K,11,FALSE),"NA")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1:11" ht="12">
      <c r="A316" s="20"/>
      <c r="B316" s="22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Sheet'!$A:J,10,FALSE),"NA")</f>
        <v>#NAME?</v>
      </c>
      <c r="I316" s="29" t="e">
        <f ca="1">_xlfn.IFNA(VLOOKUP($A316,'Data Sheet'!$A:K,11,FALSE),"NA")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1:11" ht="12">
      <c r="A317" s="20"/>
      <c r="B317" s="22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Sheet'!$A:J,10,FALSE),"NA")</f>
        <v>#NAME?</v>
      </c>
      <c r="I317" s="29" t="e">
        <f ca="1">_xlfn.IFNA(VLOOKUP($A317,'Data Sheet'!$A:K,11,FALSE),"NA")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1:11" ht="12">
      <c r="A318" s="20"/>
      <c r="B318" s="22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Sheet'!$A:J,10,FALSE),"NA")</f>
        <v>#NAME?</v>
      </c>
      <c r="I318" s="29" t="e">
        <f ca="1">_xlfn.IFNA(VLOOKUP($A318,'Data Sheet'!$A:K,11,FALSE),"NA")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1:11" ht="12">
      <c r="A319" s="20"/>
      <c r="B319" s="22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Sheet'!$A:J,10,FALSE),"NA")</f>
        <v>#NAME?</v>
      </c>
      <c r="I319" s="29" t="e">
        <f ca="1">_xlfn.IFNA(VLOOKUP($A319,'Data Sheet'!$A:K,11,FALSE),"NA")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1:11" ht="12">
      <c r="A320" s="20"/>
      <c r="B320" s="22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Sheet'!$A:J,10,FALSE),"NA")</f>
        <v>#NAME?</v>
      </c>
      <c r="I320" s="29" t="e">
        <f ca="1">_xlfn.IFNA(VLOOKUP($A320,'Data Sheet'!$A:K,11,FALSE),"NA")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1:11" ht="12">
      <c r="A321" s="20"/>
      <c r="B321" s="22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Sheet'!$A:J,10,FALSE),"NA")</f>
        <v>#NAME?</v>
      </c>
      <c r="I321" s="29" t="e">
        <f ca="1">_xlfn.IFNA(VLOOKUP($A321,'Data Sheet'!$A:K,11,FALSE),"NA")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1:11" ht="12">
      <c r="A322" s="20"/>
      <c r="B322" s="22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Sheet'!$A:J,10,FALSE),"NA")</f>
        <v>#NAME?</v>
      </c>
      <c r="I322" s="29" t="e">
        <f ca="1">_xlfn.IFNA(VLOOKUP($A322,'Data Sheet'!$A:K,11,FALSE),"NA")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1:11" ht="12">
      <c r="A323" s="20"/>
      <c r="B323" s="22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Sheet'!$A:J,10,FALSE),"NA")</f>
        <v>#NAME?</v>
      </c>
      <c r="I323" s="29" t="e">
        <f ca="1">_xlfn.IFNA(VLOOKUP($A323,'Data Sheet'!$A:K,11,FALSE),"NA")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1:11" ht="12">
      <c r="A324" s="20"/>
      <c r="B324" s="22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Sheet'!$A:J,10,FALSE),"NA")</f>
        <v>#NAME?</v>
      </c>
      <c r="I324" s="29" t="e">
        <f ca="1">_xlfn.IFNA(VLOOKUP($A324,'Data Sheet'!$A:K,11,FALSE),"NA")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1:11" ht="12">
      <c r="A325" s="20"/>
      <c r="B325" s="22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Sheet'!$A:J,10,FALSE),"NA")</f>
        <v>#NAME?</v>
      </c>
      <c r="I325" s="29" t="e">
        <f ca="1">_xlfn.IFNA(VLOOKUP($A325,'Data Sheet'!$A:K,11,FALSE),"NA")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1:11" ht="12">
      <c r="A326" s="20"/>
      <c r="B326" s="22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Sheet'!$A:J,10,FALSE),"NA")</f>
        <v>#NAME?</v>
      </c>
      <c r="I326" s="29" t="e">
        <f ca="1">_xlfn.IFNA(VLOOKUP($A326,'Data Sheet'!$A:K,11,FALSE),"NA")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1:11" ht="12">
      <c r="A327" s="20"/>
      <c r="B327" s="22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Sheet'!$A:J,10,FALSE),"NA")</f>
        <v>#NAME?</v>
      </c>
      <c r="I327" s="29" t="e">
        <f ca="1">_xlfn.IFNA(VLOOKUP($A327,'Data Sheet'!$A:K,11,FALSE),"NA")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1:11" ht="12">
      <c r="A328" s="20"/>
      <c r="B328" s="22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Sheet'!$A:J,10,FALSE),"NA")</f>
        <v>#NAME?</v>
      </c>
      <c r="I328" s="29" t="e">
        <f ca="1">_xlfn.IFNA(VLOOKUP($A328,'Data Sheet'!$A:K,11,FALSE),"NA")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1:11" ht="12">
      <c r="A329" s="20"/>
      <c r="B329" s="22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Sheet'!$A:J,10,FALSE),"NA")</f>
        <v>#NAME?</v>
      </c>
      <c r="I329" s="29" t="e">
        <f ca="1">_xlfn.IFNA(VLOOKUP($A329,'Data Sheet'!$A:K,11,FALSE),"NA")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1:11" ht="12">
      <c r="A330" s="20"/>
      <c r="B330" s="22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Sheet'!$A:J,10,FALSE),"NA")</f>
        <v>#NAME?</v>
      </c>
      <c r="I330" s="29" t="e">
        <f ca="1">_xlfn.IFNA(VLOOKUP($A330,'Data Sheet'!$A:K,11,FALSE),"NA")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1:11" ht="12">
      <c r="A331" s="20"/>
      <c r="B331" s="22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Sheet'!$A:J,10,FALSE),"NA")</f>
        <v>#NAME?</v>
      </c>
      <c r="I331" s="29" t="e">
        <f ca="1">_xlfn.IFNA(VLOOKUP($A331,'Data Sheet'!$A:K,11,FALSE),"NA")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1:11" ht="12">
      <c r="A332" s="20"/>
      <c r="B332" s="22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Sheet'!$A:J,10,FALSE),"NA")</f>
        <v>#NAME?</v>
      </c>
      <c r="I332" s="29" t="e">
        <f ca="1">_xlfn.IFNA(VLOOKUP($A332,'Data Sheet'!$A:K,11,FALSE),"NA")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1:11" ht="12">
      <c r="A333" s="20"/>
      <c r="B333" s="22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Sheet'!$A:J,10,FALSE),"NA")</f>
        <v>#NAME?</v>
      </c>
      <c r="I333" s="29" t="e">
        <f ca="1">_xlfn.IFNA(VLOOKUP($A333,'Data Sheet'!$A:K,11,FALSE),"NA")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1:11" ht="12">
      <c r="A334" s="20"/>
      <c r="B334" s="22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Sheet'!$A:J,10,FALSE),"NA")</f>
        <v>#NAME?</v>
      </c>
      <c r="I334" s="29" t="e">
        <f ca="1">_xlfn.IFNA(VLOOKUP($A334,'Data Sheet'!$A:K,11,FALSE),"NA")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1:11" ht="12">
      <c r="A335" s="20"/>
      <c r="B335" s="22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Sheet'!$A:J,10,FALSE),"NA")</f>
        <v>#NAME?</v>
      </c>
      <c r="I335" s="29" t="e">
        <f ca="1">_xlfn.IFNA(VLOOKUP($A335,'Data Sheet'!$A:K,11,FALSE),"NA")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1:11" ht="12">
      <c r="A336" s="20"/>
      <c r="B336" s="22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Sheet'!$A:J,10,FALSE),"NA")</f>
        <v>#NAME?</v>
      </c>
      <c r="I336" s="29" t="e">
        <f ca="1">_xlfn.IFNA(VLOOKUP($A336,'Data Sheet'!$A:K,11,FALSE),"NA")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1:11" ht="12">
      <c r="A337" s="20"/>
      <c r="B337" s="22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Sheet'!$A:J,10,FALSE),"NA")</f>
        <v>#NAME?</v>
      </c>
      <c r="I337" s="29" t="e">
        <f ca="1">_xlfn.IFNA(VLOOKUP($A337,'Data Sheet'!$A:K,11,FALSE),"NA")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1:11" ht="12">
      <c r="A338" s="20"/>
      <c r="B338" s="22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Sheet'!$A:J,10,FALSE),"NA")</f>
        <v>#NAME?</v>
      </c>
      <c r="I338" s="29" t="e">
        <f ca="1">_xlfn.IFNA(VLOOKUP($A338,'Data Sheet'!$A:K,11,FALSE),"NA")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1:11" ht="12">
      <c r="A339" s="20"/>
      <c r="B339" s="22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Sheet'!$A:J,10,FALSE),"NA")</f>
        <v>#NAME?</v>
      </c>
      <c r="I339" s="29" t="e">
        <f ca="1">_xlfn.IFNA(VLOOKUP($A339,'Data Sheet'!$A:K,11,FALSE),"NA")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1:11" ht="12">
      <c r="A340" s="20"/>
      <c r="B340" s="22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Sheet'!$A:J,10,FALSE),"NA")</f>
        <v>#NAME?</v>
      </c>
      <c r="I340" s="29" t="e">
        <f ca="1">_xlfn.IFNA(VLOOKUP($A340,'Data Sheet'!$A:K,11,FALSE),"NA")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1:11" ht="12">
      <c r="A341" s="20"/>
      <c r="B341" s="22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Sheet'!$A:J,10,FALSE),"NA")</f>
        <v>#NAME?</v>
      </c>
      <c r="I341" s="29" t="e">
        <f ca="1">_xlfn.IFNA(VLOOKUP($A341,'Data Sheet'!$A:K,11,FALSE),"NA")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1:11" ht="12">
      <c r="A342" s="20"/>
      <c r="B342" s="22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Sheet'!$A:J,10,FALSE),"NA")</f>
        <v>#NAME?</v>
      </c>
      <c r="I342" s="29" t="e">
        <f ca="1">_xlfn.IFNA(VLOOKUP($A342,'Data Sheet'!$A:K,11,FALSE),"NA")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1:11" ht="12">
      <c r="A343" s="20"/>
      <c r="B343" s="22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Sheet'!$A:J,10,FALSE),"NA")</f>
        <v>#NAME?</v>
      </c>
      <c r="I343" s="29" t="e">
        <f ca="1">_xlfn.IFNA(VLOOKUP($A343,'Data Sheet'!$A:K,11,FALSE),"NA")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1:11" ht="12">
      <c r="A344" s="20"/>
      <c r="B344" s="22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Sheet'!$A:J,10,FALSE),"NA")</f>
        <v>#NAME?</v>
      </c>
      <c r="I344" s="29" t="e">
        <f ca="1">_xlfn.IFNA(VLOOKUP($A344,'Data Sheet'!$A:K,11,FALSE),"NA")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1:11" ht="12">
      <c r="A345" s="20"/>
      <c r="B345" s="22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Sheet'!$A:J,10,FALSE),"NA")</f>
        <v>#NAME?</v>
      </c>
      <c r="I345" s="29" t="e">
        <f ca="1">_xlfn.IFNA(VLOOKUP($A345,'Data Sheet'!$A:K,11,FALSE),"NA")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1:11" ht="12">
      <c r="A346" s="20"/>
      <c r="B346" s="22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Sheet'!$A:J,10,FALSE),"NA")</f>
        <v>#NAME?</v>
      </c>
      <c r="I346" s="29" t="e">
        <f ca="1">_xlfn.IFNA(VLOOKUP($A346,'Data Sheet'!$A:K,11,FALSE),"NA")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1:11" ht="12">
      <c r="A347" s="20"/>
      <c r="B347" s="22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Sheet'!$A:J,10,FALSE),"NA")</f>
        <v>#NAME?</v>
      </c>
      <c r="I347" s="29" t="e">
        <f ca="1">_xlfn.IFNA(VLOOKUP($A347,'Data Sheet'!$A:K,11,FALSE),"NA")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1:11" ht="12">
      <c r="A348" s="20"/>
      <c r="B348" s="22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Sheet'!$A:J,10,FALSE),"NA")</f>
        <v>#NAME?</v>
      </c>
      <c r="I348" s="29" t="e">
        <f ca="1">_xlfn.IFNA(VLOOKUP($A348,'Data Sheet'!$A:K,11,FALSE),"NA")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1:11" ht="12">
      <c r="A349" s="20"/>
      <c r="B349" s="22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Sheet'!$A:J,10,FALSE),"NA")</f>
        <v>#NAME?</v>
      </c>
      <c r="I349" s="29" t="e">
        <f ca="1">_xlfn.IFNA(VLOOKUP($A349,'Data Sheet'!$A:K,11,FALSE),"NA")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1:11" ht="12">
      <c r="A350" s="20"/>
      <c r="B350" s="22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Sheet'!$A:J,10,FALSE),"NA")</f>
        <v>#NAME?</v>
      </c>
      <c r="I350" s="29" t="e">
        <f ca="1">_xlfn.IFNA(VLOOKUP($A350,'Data Sheet'!$A:K,11,FALSE),"NA")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1:11" ht="12">
      <c r="A351" s="20"/>
      <c r="B351" s="22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Sheet'!$A:J,10,FALSE),"NA")</f>
        <v>#NAME?</v>
      </c>
      <c r="I351" s="29" t="e">
        <f ca="1">_xlfn.IFNA(VLOOKUP($A351,'Data Sheet'!$A:K,11,FALSE),"NA")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1:11" ht="12">
      <c r="A352" s="20"/>
      <c r="B352" s="22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Sheet'!$A:J,10,FALSE),"NA")</f>
        <v>#NAME?</v>
      </c>
      <c r="I352" s="29" t="e">
        <f ca="1">_xlfn.IFNA(VLOOKUP($A352,'Data Sheet'!$A:K,11,FALSE),"NA")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1:11" ht="12">
      <c r="A353" s="20"/>
      <c r="B353" s="22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Sheet'!$A:J,10,FALSE),"NA")</f>
        <v>#NAME?</v>
      </c>
      <c r="I353" s="29" t="e">
        <f ca="1">_xlfn.IFNA(VLOOKUP($A353,'Data Sheet'!$A:K,11,FALSE),"NA")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1:11" ht="12">
      <c r="A354" s="20"/>
      <c r="B354" s="22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Sheet'!$A:J,10,FALSE),"NA")</f>
        <v>#NAME?</v>
      </c>
      <c r="I354" s="29" t="e">
        <f ca="1">_xlfn.IFNA(VLOOKUP($A354,'Data Sheet'!$A:K,11,FALSE),"NA")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1:11" ht="12">
      <c r="A355" s="20"/>
      <c r="B355" s="22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Sheet'!$A:J,10,FALSE),"NA")</f>
        <v>#NAME?</v>
      </c>
      <c r="I355" s="29" t="e">
        <f ca="1">_xlfn.IFNA(VLOOKUP($A355,'Data Sheet'!$A:K,11,FALSE),"NA")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1:11" ht="12">
      <c r="A356" s="20"/>
      <c r="B356" s="22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Sheet'!$A:J,10,FALSE),"NA")</f>
        <v>#NAME?</v>
      </c>
      <c r="I356" s="29" t="e">
        <f ca="1">_xlfn.IFNA(VLOOKUP($A356,'Data Sheet'!$A:K,11,FALSE),"NA")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1:11" ht="12">
      <c r="A357" s="20"/>
      <c r="B357" s="22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Sheet'!$A:J,10,FALSE),"NA")</f>
        <v>#NAME?</v>
      </c>
      <c r="I357" s="29" t="e">
        <f ca="1">_xlfn.IFNA(VLOOKUP($A357,'Data Sheet'!$A:K,11,FALSE),"NA")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1:11" ht="12">
      <c r="A358" s="20"/>
      <c r="B358" s="22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Sheet'!$A:J,10,FALSE),"NA")</f>
        <v>#NAME?</v>
      </c>
      <c r="I358" s="29" t="e">
        <f ca="1">_xlfn.IFNA(VLOOKUP($A358,'Data Sheet'!$A:K,11,FALSE),"NA")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1:11" ht="12">
      <c r="A359" s="20"/>
      <c r="B359" s="22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Sheet'!$A:J,10,FALSE),"NA")</f>
        <v>#NAME?</v>
      </c>
      <c r="I359" s="29" t="e">
        <f ca="1">_xlfn.IFNA(VLOOKUP($A359,'Data Sheet'!$A:K,11,FALSE),"NA")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1:11" ht="12">
      <c r="A360" s="20"/>
      <c r="B360" s="22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Sheet'!$A:J,10,FALSE),"NA")</f>
        <v>#NAME?</v>
      </c>
      <c r="I360" s="29" t="e">
        <f ca="1">_xlfn.IFNA(VLOOKUP($A360,'Data Sheet'!$A:K,11,FALSE),"NA")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1:11" ht="12">
      <c r="A361" s="20"/>
      <c r="B361" s="22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Sheet'!$A:J,10,FALSE),"NA")</f>
        <v>#NAME?</v>
      </c>
      <c r="I361" s="29" t="e">
        <f ca="1">_xlfn.IFNA(VLOOKUP($A361,'Data Sheet'!$A:K,11,FALSE),"NA")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1:11" ht="12">
      <c r="A362" s="20"/>
      <c r="B362" s="22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Sheet'!$A:J,10,FALSE),"NA")</f>
        <v>#NAME?</v>
      </c>
      <c r="I362" s="29" t="e">
        <f ca="1">_xlfn.IFNA(VLOOKUP($A362,'Data Sheet'!$A:K,11,FALSE),"NA")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1:11" ht="12">
      <c r="A363" s="20"/>
      <c r="B363" s="22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Sheet'!$A:J,10,FALSE),"NA")</f>
        <v>#NAME?</v>
      </c>
      <c r="I363" s="29" t="e">
        <f ca="1">_xlfn.IFNA(VLOOKUP($A363,'Data Sheet'!$A:K,11,FALSE),"NA")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1:11" ht="12">
      <c r="A364" s="20"/>
      <c r="B364" s="22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Sheet'!$A:J,10,FALSE),"NA")</f>
        <v>#NAME?</v>
      </c>
      <c r="I364" s="29" t="e">
        <f ca="1">_xlfn.IFNA(VLOOKUP($A364,'Data Sheet'!$A:K,11,FALSE),"NA")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1:11" ht="12">
      <c r="A365" s="20"/>
      <c r="B365" s="22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Sheet'!$A:J,10,FALSE),"NA")</f>
        <v>#NAME?</v>
      </c>
      <c r="I365" s="29" t="e">
        <f ca="1">_xlfn.IFNA(VLOOKUP($A365,'Data Sheet'!$A:K,11,FALSE),"NA")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1:11" ht="12">
      <c r="A366" s="20"/>
      <c r="B366" s="22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Sheet'!$A:J,10,FALSE),"NA")</f>
        <v>#NAME?</v>
      </c>
      <c r="I366" s="29" t="e">
        <f ca="1">_xlfn.IFNA(VLOOKUP($A366,'Data Sheet'!$A:K,11,FALSE),"NA")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1:11" ht="12">
      <c r="A367" s="20"/>
      <c r="B367" s="22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Sheet'!$A:J,10,FALSE),"NA")</f>
        <v>#NAME?</v>
      </c>
      <c r="I367" s="29" t="e">
        <f ca="1">_xlfn.IFNA(VLOOKUP($A367,'Data Sheet'!$A:K,11,FALSE),"NA")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1:11" ht="12">
      <c r="A368" s="20"/>
      <c r="B368" s="22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Sheet'!$A:J,10,FALSE),"NA")</f>
        <v>#NAME?</v>
      </c>
      <c r="I368" s="29" t="e">
        <f ca="1">_xlfn.IFNA(VLOOKUP($A368,'Data Sheet'!$A:K,11,FALSE),"NA")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1:11" ht="12">
      <c r="A369" s="20"/>
      <c r="B369" s="22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Sheet'!$A:J,10,FALSE),"NA")</f>
        <v>#NAME?</v>
      </c>
      <c r="I369" s="29" t="e">
        <f ca="1">_xlfn.IFNA(VLOOKUP($A369,'Data Sheet'!$A:K,11,FALSE),"NA")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1:11" ht="12">
      <c r="A370" s="20"/>
      <c r="B370" s="22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Sheet'!$A:J,10,FALSE),"NA")</f>
        <v>#NAME?</v>
      </c>
      <c r="I370" s="29" t="e">
        <f ca="1">_xlfn.IFNA(VLOOKUP($A370,'Data Sheet'!$A:K,11,FALSE),"NA")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1:11" ht="12">
      <c r="A371" s="20"/>
      <c r="B371" s="22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Sheet'!$A:J,10,FALSE),"NA")</f>
        <v>#NAME?</v>
      </c>
      <c r="I371" s="29" t="e">
        <f ca="1">_xlfn.IFNA(VLOOKUP($A371,'Data Sheet'!$A:K,11,FALSE),"NA")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1:11" ht="12">
      <c r="A372" s="20"/>
      <c r="B372" s="22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Sheet'!$A:J,10,FALSE),"NA")</f>
        <v>#NAME?</v>
      </c>
      <c r="I372" s="29" t="e">
        <f ca="1">_xlfn.IFNA(VLOOKUP($A372,'Data Sheet'!$A:K,11,FALSE),"NA")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1:11" ht="12">
      <c r="A373" s="20"/>
      <c r="B373" s="22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Sheet'!$A:J,10,FALSE),"NA")</f>
        <v>#NAME?</v>
      </c>
      <c r="I373" s="29" t="e">
        <f ca="1">_xlfn.IFNA(VLOOKUP($A373,'Data Sheet'!$A:K,11,FALSE),"NA")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1:11" ht="12">
      <c r="A374" s="20"/>
      <c r="B374" s="22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Sheet'!$A:J,10,FALSE),"NA")</f>
        <v>#NAME?</v>
      </c>
      <c r="I374" s="29" t="e">
        <f ca="1">_xlfn.IFNA(VLOOKUP($A374,'Data Sheet'!$A:K,11,FALSE),"NA")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1:11" ht="12">
      <c r="A375" s="20"/>
      <c r="B375" s="22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Sheet'!$A:J,10,FALSE),"NA")</f>
        <v>#NAME?</v>
      </c>
      <c r="I375" s="29" t="e">
        <f ca="1">_xlfn.IFNA(VLOOKUP($A375,'Data Sheet'!$A:K,11,FALSE),"NA")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1:11" ht="12">
      <c r="A376" s="20"/>
      <c r="B376" s="22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Sheet'!$A:J,10,FALSE),"NA")</f>
        <v>#NAME?</v>
      </c>
      <c r="I376" s="29" t="e">
        <f ca="1">_xlfn.IFNA(VLOOKUP($A376,'Data Sheet'!$A:K,11,FALSE),"NA")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1:11" ht="12">
      <c r="A377" s="20"/>
      <c r="B377" s="22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Sheet'!$A:J,10,FALSE),"NA")</f>
        <v>#NAME?</v>
      </c>
      <c r="I377" s="29" t="e">
        <f ca="1">_xlfn.IFNA(VLOOKUP($A377,'Data Sheet'!$A:K,11,FALSE),"NA")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1:11" ht="12">
      <c r="A378" s="20"/>
      <c r="B378" s="22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Sheet'!$A:J,10,FALSE),"NA")</f>
        <v>#NAME?</v>
      </c>
      <c r="I378" s="29" t="e">
        <f ca="1">_xlfn.IFNA(VLOOKUP($A378,'Data Sheet'!$A:K,11,FALSE),"NA")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1:11" ht="12">
      <c r="A379" s="20"/>
      <c r="B379" s="22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Sheet'!$A:J,10,FALSE),"NA")</f>
        <v>#NAME?</v>
      </c>
      <c r="I379" s="29" t="e">
        <f ca="1">_xlfn.IFNA(VLOOKUP($A379,'Data Sheet'!$A:K,11,FALSE),"NA")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1:11" ht="12">
      <c r="A380" s="20"/>
      <c r="B380" s="22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Sheet'!$A:J,10,FALSE),"NA")</f>
        <v>#NAME?</v>
      </c>
      <c r="I380" s="29" t="e">
        <f ca="1">_xlfn.IFNA(VLOOKUP($A380,'Data Sheet'!$A:K,11,FALSE),"NA")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1:11" ht="12">
      <c r="A381" s="20"/>
      <c r="B381" s="22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Sheet'!$A:J,10,FALSE),"NA")</f>
        <v>#NAME?</v>
      </c>
      <c r="I381" s="29" t="e">
        <f ca="1">_xlfn.IFNA(VLOOKUP($A381,'Data Sheet'!$A:K,11,FALSE),"NA")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1:11" ht="12">
      <c r="A382" s="20"/>
      <c r="B382" s="22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Sheet'!$A:J,10,FALSE),"NA")</f>
        <v>#NAME?</v>
      </c>
      <c r="I382" s="29" t="e">
        <f ca="1">_xlfn.IFNA(VLOOKUP($A382,'Data Sheet'!$A:K,11,FALSE),"NA")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1:11" ht="12">
      <c r="A383" s="20"/>
      <c r="B383" s="22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Sheet'!$A:J,10,FALSE),"NA")</f>
        <v>#NAME?</v>
      </c>
      <c r="I383" s="29" t="e">
        <f ca="1">_xlfn.IFNA(VLOOKUP($A383,'Data Sheet'!$A:K,11,FALSE),"NA")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1:11" ht="12">
      <c r="A384" s="20"/>
      <c r="B384" s="22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Sheet'!$A:J,10,FALSE),"NA")</f>
        <v>#NAME?</v>
      </c>
      <c r="I384" s="29" t="e">
        <f ca="1">_xlfn.IFNA(VLOOKUP($A384,'Data Sheet'!$A:K,11,FALSE),"NA")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1:11" ht="12">
      <c r="A385" s="20"/>
      <c r="B385" s="22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Sheet'!$A:J,10,FALSE),"NA")</f>
        <v>#NAME?</v>
      </c>
      <c r="I385" s="29" t="e">
        <f ca="1">_xlfn.IFNA(VLOOKUP($A385,'Data Sheet'!$A:K,11,FALSE),"NA")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1:11" ht="12">
      <c r="A386" s="20"/>
      <c r="B386" s="22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Sheet'!$A:J,10,FALSE),"NA")</f>
        <v>#NAME?</v>
      </c>
      <c r="I386" s="29" t="e">
        <f ca="1">_xlfn.IFNA(VLOOKUP($A386,'Data Sheet'!$A:K,11,FALSE),"NA")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1:11" ht="12">
      <c r="A387" s="20"/>
      <c r="B387" s="22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Sheet'!$A:J,10,FALSE),"NA")</f>
        <v>#NAME?</v>
      </c>
      <c r="I387" s="29" t="e">
        <f ca="1">_xlfn.IFNA(VLOOKUP($A387,'Data Sheet'!$A:K,11,FALSE),"NA")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1:11" ht="12">
      <c r="A388" s="20"/>
      <c r="B388" s="22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Sheet'!$A:J,10,FALSE),"NA")</f>
        <v>#NAME?</v>
      </c>
      <c r="I388" s="29" t="e">
        <f ca="1">_xlfn.IFNA(VLOOKUP($A388,'Data Sheet'!$A:K,11,FALSE),"NA")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1:11" ht="12">
      <c r="A389" s="20"/>
      <c r="B389" s="22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Sheet'!$A:J,10,FALSE),"NA")</f>
        <v>#NAME?</v>
      </c>
      <c r="I389" s="29" t="e">
        <f ca="1">_xlfn.IFNA(VLOOKUP($A389,'Data Sheet'!$A:K,11,FALSE),"NA")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1:11" ht="12">
      <c r="A390" s="20"/>
      <c r="B390" s="22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Sheet'!$A:J,10,FALSE),"NA")</f>
        <v>#NAME?</v>
      </c>
      <c r="I390" s="29" t="e">
        <f ca="1">_xlfn.IFNA(VLOOKUP($A390,'Data Sheet'!$A:K,11,FALSE),"NA")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1:11" ht="12">
      <c r="A391" s="20"/>
      <c r="B391" s="22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Sheet'!$A:J,10,FALSE),"NA")</f>
        <v>#NAME?</v>
      </c>
      <c r="I391" s="29" t="e">
        <f ca="1">_xlfn.IFNA(VLOOKUP($A391,'Data Sheet'!$A:K,11,FALSE),"NA")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1:11" ht="12">
      <c r="A392" s="20"/>
      <c r="B392" s="22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Sheet'!$A:J,10,FALSE),"NA")</f>
        <v>#NAME?</v>
      </c>
      <c r="I392" s="29" t="e">
        <f ca="1">_xlfn.IFNA(VLOOKUP($A392,'Data Sheet'!$A:K,11,FALSE),"NA")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1:11" ht="12">
      <c r="A393" s="20"/>
      <c r="B393" s="22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Sheet'!$A:J,10,FALSE),"NA")</f>
        <v>#NAME?</v>
      </c>
      <c r="I393" s="29" t="e">
        <f ca="1">_xlfn.IFNA(VLOOKUP($A393,'Data Sheet'!$A:K,11,FALSE),"NA")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1:11" ht="12">
      <c r="A394" s="20"/>
      <c r="B394" s="22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Sheet'!$A:J,10,FALSE),"NA")</f>
        <v>#NAME?</v>
      </c>
      <c r="I394" s="29" t="e">
        <f ca="1">_xlfn.IFNA(VLOOKUP($A394,'Data Sheet'!$A:K,11,FALSE),"NA")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1:11" ht="12">
      <c r="A395" s="20"/>
      <c r="B395" s="22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Sheet'!$A:J,10,FALSE),"NA")</f>
        <v>#NAME?</v>
      </c>
      <c r="I395" s="29" t="e">
        <f ca="1">_xlfn.IFNA(VLOOKUP($A395,'Data Sheet'!$A:K,11,FALSE),"NA")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1:11" ht="12">
      <c r="A396" s="20"/>
      <c r="B396" s="22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Sheet'!$A:J,10,FALSE),"NA")</f>
        <v>#NAME?</v>
      </c>
      <c r="I396" s="29" t="e">
        <f ca="1">_xlfn.IFNA(VLOOKUP($A396,'Data Sheet'!$A:K,11,FALSE),"NA")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1:11" ht="12">
      <c r="A397" s="20"/>
      <c r="B397" s="22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Sheet'!$A:J,10,FALSE),"NA")</f>
        <v>#NAME?</v>
      </c>
      <c r="I397" s="29" t="e">
        <f ca="1">_xlfn.IFNA(VLOOKUP($A397,'Data Sheet'!$A:K,11,FALSE),"NA")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1:11" ht="12">
      <c r="A398" s="20"/>
      <c r="B398" s="22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Sheet'!$A:J,10,FALSE),"NA")</f>
        <v>#NAME?</v>
      </c>
      <c r="I398" s="29" t="e">
        <f ca="1">_xlfn.IFNA(VLOOKUP($A398,'Data Sheet'!$A:K,11,FALSE),"NA")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1:11" ht="12">
      <c r="A399" s="20"/>
      <c r="B399" s="22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Sheet'!$A:J,10,FALSE),"NA")</f>
        <v>#NAME?</v>
      </c>
      <c r="I399" s="29" t="e">
        <f ca="1">_xlfn.IFNA(VLOOKUP($A399,'Data Sheet'!$A:K,11,FALSE),"NA")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1:11" ht="12">
      <c r="A400" s="20"/>
      <c r="B400" s="22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Sheet'!$A:J,10,FALSE),"NA")</f>
        <v>#NAME?</v>
      </c>
      <c r="I400" s="29" t="e">
        <f ca="1">_xlfn.IFNA(VLOOKUP($A400,'Data Sheet'!$A:K,11,FALSE),"NA")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1:11" ht="12">
      <c r="A401" s="20"/>
      <c r="B401" s="22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Sheet'!$A:J,10,FALSE),"NA")</f>
        <v>#NAME?</v>
      </c>
      <c r="I401" s="29" t="e">
        <f ca="1">_xlfn.IFNA(VLOOKUP($A401,'Data Sheet'!$A:K,11,FALSE),"NA")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1:11" ht="12">
      <c r="A402" s="20"/>
      <c r="B402" s="22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Sheet'!$A:J,10,FALSE),"NA")</f>
        <v>#NAME?</v>
      </c>
      <c r="I402" s="29" t="e">
        <f ca="1">_xlfn.IFNA(VLOOKUP($A402,'Data Sheet'!$A:K,11,FALSE),"NA")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1:11" ht="12">
      <c r="A403" s="20"/>
      <c r="B403" s="22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Sheet'!$A:J,10,FALSE),"NA")</f>
        <v>#NAME?</v>
      </c>
      <c r="I403" s="29" t="e">
        <f ca="1">_xlfn.IFNA(VLOOKUP($A403,'Data Sheet'!$A:K,11,FALSE),"NA")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1:11" ht="12">
      <c r="A404" s="20"/>
      <c r="B404" s="22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Sheet'!$A:J,10,FALSE),"NA")</f>
        <v>#NAME?</v>
      </c>
      <c r="I404" s="29" t="e">
        <f ca="1">_xlfn.IFNA(VLOOKUP($A404,'Data Sheet'!$A:K,11,FALSE),"NA")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1:11" ht="12">
      <c r="A405" s="20"/>
      <c r="B405" s="22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Sheet'!$A:J,10,FALSE),"NA")</f>
        <v>#NAME?</v>
      </c>
      <c r="I405" s="29" t="e">
        <f ca="1">_xlfn.IFNA(VLOOKUP($A405,'Data Sheet'!$A:K,11,FALSE),"NA")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1:11" ht="12">
      <c r="A406" s="20"/>
      <c r="B406" s="22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Sheet'!$A:J,10,FALSE),"NA")</f>
        <v>#NAME?</v>
      </c>
      <c r="I406" s="29" t="e">
        <f ca="1">_xlfn.IFNA(VLOOKUP($A406,'Data Sheet'!$A:K,11,FALSE),"NA")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1:11" ht="12">
      <c r="A407" s="20"/>
      <c r="B407" s="22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Sheet'!$A:J,10,FALSE),"NA")</f>
        <v>#NAME?</v>
      </c>
      <c r="I407" s="29" t="e">
        <f ca="1">_xlfn.IFNA(VLOOKUP($A407,'Data Sheet'!$A:K,11,FALSE),"NA")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1:11" ht="12">
      <c r="A408" s="20"/>
      <c r="B408" s="22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Sheet'!$A:J,10,FALSE),"NA")</f>
        <v>#NAME?</v>
      </c>
      <c r="I408" s="29" t="e">
        <f ca="1">_xlfn.IFNA(VLOOKUP($A408,'Data Sheet'!$A:K,11,FALSE),"NA")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1:11" ht="12">
      <c r="A409" s="20"/>
      <c r="B409" s="22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Sheet'!$A:J,10,FALSE),"NA")</f>
        <v>#NAME?</v>
      </c>
      <c r="I409" s="29" t="e">
        <f ca="1">_xlfn.IFNA(VLOOKUP($A409,'Data Sheet'!$A:K,11,FALSE),"NA")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1:11" ht="12">
      <c r="A410" s="20"/>
      <c r="B410" s="22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Sheet'!$A:J,10,FALSE),"NA")</f>
        <v>#NAME?</v>
      </c>
      <c r="I410" s="29" t="e">
        <f ca="1">_xlfn.IFNA(VLOOKUP($A410,'Data Sheet'!$A:K,11,FALSE),"NA")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1:11" ht="12">
      <c r="A411" s="20"/>
      <c r="B411" s="22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Sheet'!$A:J,10,FALSE),"NA")</f>
        <v>#NAME?</v>
      </c>
      <c r="I411" s="29" t="e">
        <f ca="1">_xlfn.IFNA(VLOOKUP($A411,'Data Sheet'!$A:K,11,FALSE),"NA")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1:11" ht="12">
      <c r="A412" s="20"/>
      <c r="B412" s="22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Sheet'!$A:J,10,FALSE),"NA")</f>
        <v>#NAME?</v>
      </c>
      <c r="I412" s="29" t="e">
        <f ca="1">_xlfn.IFNA(VLOOKUP($A412,'Data Sheet'!$A:K,11,FALSE),"NA")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1:11" ht="12">
      <c r="A413" s="20"/>
      <c r="B413" s="22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Sheet'!$A:J,10,FALSE),"NA")</f>
        <v>#NAME?</v>
      </c>
      <c r="I413" s="29" t="e">
        <f ca="1">_xlfn.IFNA(VLOOKUP($A413,'Data Sheet'!$A:K,11,FALSE),"NA")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1:11" ht="12">
      <c r="A414" s="20"/>
      <c r="B414" s="22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Sheet'!$A:J,10,FALSE),"NA")</f>
        <v>#NAME?</v>
      </c>
      <c r="I414" s="29" t="e">
        <f ca="1">_xlfn.IFNA(VLOOKUP($A414,'Data Sheet'!$A:K,11,FALSE),"NA")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1:11" ht="12">
      <c r="A415" s="20"/>
      <c r="B415" s="22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Sheet'!$A:J,10,FALSE),"NA")</f>
        <v>#NAME?</v>
      </c>
      <c r="I415" s="29" t="e">
        <f ca="1">_xlfn.IFNA(VLOOKUP($A415,'Data Sheet'!$A:K,11,FALSE),"NA")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1:11" ht="12">
      <c r="A416" s="20"/>
      <c r="B416" s="22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Sheet'!$A:J,10,FALSE),"NA")</f>
        <v>#NAME?</v>
      </c>
      <c r="I416" s="29" t="e">
        <f ca="1">_xlfn.IFNA(VLOOKUP($A416,'Data Sheet'!$A:K,11,FALSE),"NA")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1:11" ht="12">
      <c r="A417" s="20"/>
      <c r="B417" s="22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Sheet'!$A:J,10,FALSE),"NA")</f>
        <v>#NAME?</v>
      </c>
      <c r="I417" s="29" t="e">
        <f ca="1">_xlfn.IFNA(VLOOKUP($A417,'Data Sheet'!$A:K,11,FALSE),"NA")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1:11" ht="12">
      <c r="A418" s="20"/>
      <c r="B418" s="22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Sheet'!$A:J,10,FALSE),"NA")</f>
        <v>#NAME?</v>
      </c>
      <c r="I418" s="29" t="e">
        <f ca="1">_xlfn.IFNA(VLOOKUP($A418,'Data Sheet'!$A:K,11,FALSE),"NA")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1:11" ht="12">
      <c r="A419" s="20"/>
      <c r="B419" s="22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Sheet'!$A:J,10,FALSE),"NA")</f>
        <v>#NAME?</v>
      </c>
      <c r="I419" s="29" t="e">
        <f ca="1">_xlfn.IFNA(VLOOKUP($A419,'Data Sheet'!$A:K,11,FALSE),"NA")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1:11" ht="12">
      <c r="A420" s="20"/>
      <c r="B420" s="22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Sheet'!$A:J,10,FALSE),"NA")</f>
        <v>#NAME?</v>
      </c>
      <c r="I420" s="29" t="e">
        <f ca="1">_xlfn.IFNA(VLOOKUP($A420,'Data Sheet'!$A:K,11,FALSE),"NA")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1:11" ht="12">
      <c r="A421" s="20"/>
      <c r="B421" s="22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Sheet'!$A:J,10,FALSE),"NA")</f>
        <v>#NAME?</v>
      </c>
      <c r="I421" s="29" t="e">
        <f ca="1">_xlfn.IFNA(VLOOKUP($A421,'Data Sheet'!$A:K,11,FALSE),"NA")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1:11" ht="12">
      <c r="A422" s="20"/>
      <c r="B422" s="22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Sheet'!$A:J,10,FALSE),"NA")</f>
        <v>#NAME?</v>
      </c>
      <c r="I422" s="29" t="e">
        <f ca="1">_xlfn.IFNA(VLOOKUP($A422,'Data Sheet'!$A:K,11,FALSE),"NA")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1:11" ht="12">
      <c r="A423" s="20"/>
      <c r="B423" s="22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Sheet'!$A:J,10,FALSE),"NA")</f>
        <v>#NAME?</v>
      </c>
      <c r="I423" s="29" t="e">
        <f ca="1">_xlfn.IFNA(VLOOKUP($A423,'Data Sheet'!$A:K,11,FALSE),"NA")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1:11" ht="12">
      <c r="A424" s="20"/>
      <c r="B424" s="22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Sheet'!$A:J,10,FALSE),"NA")</f>
        <v>#NAME?</v>
      </c>
      <c r="I424" s="29" t="e">
        <f ca="1">_xlfn.IFNA(VLOOKUP($A424,'Data Sheet'!$A:K,11,FALSE),"NA")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1:11" ht="12">
      <c r="A425" s="20"/>
      <c r="B425" s="22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Sheet'!$A:J,10,FALSE),"NA")</f>
        <v>#NAME?</v>
      </c>
      <c r="I425" s="29" t="e">
        <f ca="1">_xlfn.IFNA(VLOOKUP($A425,'Data Sheet'!$A:K,11,FALSE),"NA")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1:11" ht="12">
      <c r="A426" s="20"/>
      <c r="B426" s="22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Sheet'!$A:J,10,FALSE),"NA")</f>
        <v>#NAME?</v>
      </c>
      <c r="I426" s="29" t="e">
        <f ca="1">_xlfn.IFNA(VLOOKUP($A426,'Data Sheet'!$A:K,11,FALSE),"NA")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1:11" ht="12">
      <c r="A427" s="20"/>
      <c r="B427" s="22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Sheet'!$A:J,10,FALSE),"NA")</f>
        <v>#NAME?</v>
      </c>
      <c r="I427" s="29" t="e">
        <f ca="1">_xlfn.IFNA(VLOOKUP($A427,'Data Sheet'!$A:K,11,FALSE),"NA")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1:11" ht="12">
      <c r="A428" s="20"/>
      <c r="B428" s="22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Sheet'!$A:J,10,FALSE),"NA")</f>
        <v>#NAME?</v>
      </c>
      <c r="I428" s="29" t="e">
        <f ca="1">_xlfn.IFNA(VLOOKUP($A428,'Data Sheet'!$A:K,11,FALSE),"NA")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1:11" ht="12">
      <c r="A429" s="20"/>
      <c r="B429" s="22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Sheet'!$A:J,10,FALSE),"NA")</f>
        <v>#NAME?</v>
      </c>
      <c r="I429" s="29" t="e">
        <f ca="1">_xlfn.IFNA(VLOOKUP($A429,'Data Sheet'!$A:K,11,FALSE),"NA")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1:11" ht="12">
      <c r="A430" s="20"/>
      <c r="B430" s="22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Sheet'!$A:J,10,FALSE),"NA")</f>
        <v>#NAME?</v>
      </c>
      <c r="I430" s="29" t="e">
        <f ca="1">_xlfn.IFNA(VLOOKUP($A430,'Data Sheet'!$A:K,11,FALSE),"NA")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1:11" ht="12">
      <c r="A431" s="20"/>
      <c r="B431" s="22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Sheet'!$A:J,10,FALSE),"NA")</f>
        <v>#NAME?</v>
      </c>
      <c r="I431" s="29" t="e">
        <f ca="1">_xlfn.IFNA(VLOOKUP($A431,'Data Sheet'!$A:K,11,FALSE),"NA")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1:11" ht="12">
      <c r="A432" s="20"/>
      <c r="B432" s="22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Sheet'!$A:J,10,FALSE),"NA")</f>
        <v>#NAME?</v>
      </c>
      <c r="I432" s="29" t="e">
        <f ca="1">_xlfn.IFNA(VLOOKUP($A432,'Data Sheet'!$A:K,11,FALSE),"NA")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1:11" ht="12">
      <c r="A433" s="20"/>
      <c r="B433" s="22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Sheet'!$A:J,10,FALSE),"NA")</f>
        <v>#NAME?</v>
      </c>
      <c r="I433" s="29" t="e">
        <f ca="1">_xlfn.IFNA(VLOOKUP($A433,'Data Sheet'!$A:K,11,FALSE),"NA")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1:11" ht="12">
      <c r="A434" s="20"/>
      <c r="B434" s="22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Sheet'!$A:J,10,FALSE),"NA")</f>
        <v>#NAME?</v>
      </c>
      <c r="I434" s="29" t="e">
        <f ca="1">_xlfn.IFNA(VLOOKUP($A434,'Data Sheet'!$A:K,11,FALSE),"NA")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1:11" ht="12">
      <c r="A435" s="20"/>
      <c r="B435" s="22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Sheet'!$A:J,10,FALSE),"NA")</f>
        <v>#NAME?</v>
      </c>
      <c r="I435" s="29" t="e">
        <f ca="1">_xlfn.IFNA(VLOOKUP($A435,'Data Sheet'!$A:K,11,FALSE),"NA")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1:11" ht="12">
      <c r="A436" s="20"/>
      <c r="B436" s="22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Sheet'!$A:J,10,FALSE),"NA")</f>
        <v>#NAME?</v>
      </c>
      <c r="I436" s="29" t="e">
        <f ca="1">_xlfn.IFNA(VLOOKUP($A436,'Data Sheet'!$A:K,11,FALSE),"NA")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1:11" ht="12">
      <c r="A437" s="20"/>
      <c r="B437" s="22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Sheet'!$A:J,10,FALSE),"NA")</f>
        <v>#NAME?</v>
      </c>
      <c r="I437" s="29" t="e">
        <f ca="1">_xlfn.IFNA(VLOOKUP($A437,'Data Sheet'!$A:K,11,FALSE),"NA")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1:11" ht="12">
      <c r="A438" s="20"/>
      <c r="B438" s="22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Sheet'!$A:J,10,FALSE),"NA")</f>
        <v>#NAME?</v>
      </c>
      <c r="I438" s="29" t="e">
        <f ca="1">_xlfn.IFNA(VLOOKUP($A438,'Data Sheet'!$A:K,11,FALSE),"NA")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1:11" ht="12">
      <c r="A439" s="20"/>
      <c r="B439" s="22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Sheet'!$A:J,10,FALSE),"NA")</f>
        <v>#NAME?</v>
      </c>
      <c r="I439" s="29" t="e">
        <f ca="1">_xlfn.IFNA(VLOOKUP($A439,'Data Sheet'!$A:K,11,FALSE),"NA")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1:11" ht="12">
      <c r="A440" s="20"/>
      <c r="B440" s="22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Sheet'!$A:J,10,FALSE),"NA")</f>
        <v>#NAME?</v>
      </c>
      <c r="I440" s="29" t="e">
        <f ca="1">_xlfn.IFNA(VLOOKUP($A440,'Data Sheet'!$A:K,11,FALSE),"NA")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1:11" ht="12">
      <c r="A441" s="20"/>
      <c r="B441" s="22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Sheet'!$A:J,10,FALSE),"NA")</f>
        <v>#NAME?</v>
      </c>
      <c r="I441" s="29" t="e">
        <f ca="1">_xlfn.IFNA(VLOOKUP($A441,'Data Sheet'!$A:K,11,FALSE),"NA")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1:11" ht="12">
      <c r="A442" s="20"/>
      <c r="B442" s="22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Sheet'!$A:J,10,FALSE),"NA")</f>
        <v>#NAME?</v>
      </c>
      <c r="I442" s="29" t="e">
        <f ca="1">_xlfn.IFNA(VLOOKUP($A442,'Data Sheet'!$A:K,11,FALSE),"NA")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1:11" ht="12">
      <c r="A443" s="20"/>
      <c r="B443" s="22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Sheet'!$A:J,10,FALSE),"NA")</f>
        <v>#NAME?</v>
      </c>
      <c r="I443" s="29" t="e">
        <f ca="1">_xlfn.IFNA(VLOOKUP($A443,'Data Sheet'!$A:K,11,FALSE),"NA")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1:11" ht="12">
      <c r="A444" s="20"/>
      <c r="B444" s="22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Sheet'!$A:J,10,FALSE),"NA")</f>
        <v>#NAME?</v>
      </c>
      <c r="I444" s="29" t="e">
        <f ca="1">_xlfn.IFNA(VLOOKUP($A444,'Data Sheet'!$A:K,11,FALSE),"NA")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1:11" ht="12">
      <c r="A445" s="20"/>
      <c r="B445" s="22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Sheet'!$A:J,10,FALSE),"NA")</f>
        <v>#NAME?</v>
      </c>
      <c r="I445" s="29" t="e">
        <f ca="1">_xlfn.IFNA(VLOOKUP($A445,'Data Sheet'!$A:K,11,FALSE),"NA")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1:11" ht="12">
      <c r="A446" s="20"/>
      <c r="B446" s="22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Sheet'!$A:J,10,FALSE),"NA")</f>
        <v>#NAME?</v>
      </c>
      <c r="I446" s="29" t="e">
        <f ca="1">_xlfn.IFNA(VLOOKUP($A446,'Data Sheet'!$A:K,11,FALSE),"NA")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1:11" ht="12">
      <c r="A447" s="20"/>
      <c r="B447" s="22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Sheet'!$A:J,10,FALSE),"NA")</f>
        <v>#NAME?</v>
      </c>
      <c r="I447" s="29" t="e">
        <f ca="1">_xlfn.IFNA(VLOOKUP($A447,'Data Sheet'!$A:K,11,FALSE),"NA")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1:11" ht="12">
      <c r="A448" s="20"/>
      <c r="B448" s="22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Sheet'!$A:J,10,FALSE),"NA")</f>
        <v>#NAME?</v>
      </c>
      <c r="I448" s="29" t="e">
        <f ca="1">_xlfn.IFNA(VLOOKUP($A448,'Data Sheet'!$A:K,11,FALSE),"NA")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1:11" ht="12">
      <c r="A449" s="20"/>
      <c r="B449" s="22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Sheet'!$A:J,10,FALSE),"NA")</f>
        <v>#NAME?</v>
      </c>
      <c r="I449" s="29" t="e">
        <f ca="1">_xlfn.IFNA(VLOOKUP($A449,'Data Sheet'!$A:K,11,FALSE),"NA")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1:11" ht="12">
      <c r="A450" s="20"/>
      <c r="B450" s="22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Sheet'!$A:J,10,FALSE),"NA")</f>
        <v>#NAME?</v>
      </c>
      <c r="I450" s="29" t="e">
        <f ca="1">_xlfn.IFNA(VLOOKUP($A450,'Data Sheet'!$A:K,11,FALSE),"NA")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1:11" ht="12">
      <c r="A451" s="20"/>
      <c r="B451" s="22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Sheet'!$A:J,10,FALSE),"NA")</f>
        <v>#NAME?</v>
      </c>
      <c r="I451" s="29" t="e">
        <f ca="1">_xlfn.IFNA(VLOOKUP($A451,'Data Sheet'!$A:K,11,FALSE),"NA")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1:11" ht="12">
      <c r="A452" s="20"/>
      <c r="B452" s="22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Sheet'!$A:J,10,FALSE),"NA")</f>
        <v>#NAME?</v>
      </c>
      <c r="I452" s="29" t="e">
        <f ca="1">_xlfn.IFNA(VLOOKUP($A452,'Data Sheet'!$A:K,11,FALSE),"NA")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1:11" ht="12">
      <c r="A453" s="20"/>
      <c r="B453" s="22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Sheet'!$A:J,10,FALSE),"NA")</f>
        <v>#NAME?</v>
      </c>
      <c r="I453" s="29" t="e">
        <f ca="1">_xlfn.IFNA(VLOOKUP($A453,'Data Sheet'!$A:K,11,FALSE),"NA")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1:11" ht="12">
      <c r="A454" s="20"/>
      <c r="B454" s="22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Sheet'!$A:J,10,FALSE),"NA")</f>
        <v>#NAME?</v>
      </c>
      <c r="I454" s="29" t="e">
        <f ca="1">_xlfn.IFNA(VLOOKUP($A454,'Data Sheet'!$A:K,11,FALSE),"NA")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1:11" ht="12">
      <c r="A455" s="20"/>
      <c r="B455" s="22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Sheet'!$A:J,10,FALSE),"NA")</f>
        <v>#NAME?</v>
      </c>
      <c r="I455" s="29" t="e">
        <f ca="1">_xlfn.IFNA(VLOOKUP($A455,'Data Sheet'!$A:K,11,FALSE),"NA")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1:11" ht="12">
      <c r="A456" s="20"/>
      <c r="B456" s="22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Sheet'!$A:J,10,FALSE),"NA")</f>
        <v>#NAME?</v>
      </c>
      <c r="I456" s="29" t="e">
        <f ca="1">_xlfn.IFNA(VLOOKUP($A456,'Data Sheet'!$A:K,11,FALSE),"NA")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1:11" ht="12">
      <c r="A457" s="20"/>
      <c r="B457" s="22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Sheet'!$A:J,10,FALSE),"NA")</f>
        <v>#NAME?</v>
      </c>
      <c r="I457" s="29" t="e">
        <f ca="1">_xlfn.IFNA(VLOOKUP($A457,'Data Sheet'!$A:K,11,FALSE),"NA")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1:11" ht="12">
      <c r="A458" s="20"/>
      <c r="B458" s="22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Sheet'!$A:J,10,FALSE),"NA")</f>
        <v>#NAME?</v>
      </c>
      <c r="I458" s="29" t="e">
        <f ca="1">_xlfn.IFNA(VLOOKUP($A458,'Data Sheet'!$A:K,11,FALSE),"NA")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1:11" ht="12">
      <c r="A459" s="20"/>
      <c r="B459" s="22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Sheet'!$A:J,10,FALSE),"NA")</f>
        <v>#NAME?</v>
      </c>
      <c r="I459" s="29" t="e">
        <f ca="1">_xlfn.IFNA(VLOOKUP($A459,'Data Sheet'!$A:K,11,FALSE),"NA")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1:11" ht="12">
      <c r="A460" s="20"/>
      <c r="B460" s="22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Sheet'!$A:J,10,FALSE),"NA")</f>
        <v>#NAME?</v>
      </c>
      <c r="I460" s="29" t="e">
        <f ca="1">_xlfn.IFNA(VLOOKUP($A460,'Data Sheet'!$A:K,11,FALSE),"NA")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1:11" ht="12">
      <c r="A461" s="20"/>
      <c r="B461" s="22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Sheet'!$A:J,10,FALSE),"NA")</f>
        <v>#NAME?</v>
      </c>
      <c r="I461" s="29" t="e">
        <f ca="1">_xlfn.IFNA(VLOOKUP($A461,'Data Sheet'!$A:K,11,FALSE),"NA")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1:11" ht="12">
      <c r="A462" s="20"/>
      <c r="B462" s="22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Sheet'!$A:J,10,FALSE),"NA")</f>
        <v>#NAME?</v>
      </c>
      <c r="I462" s="29" t="e">
        <f ca="1">_xlfn.IFNA(VLOOKUP($A462,'Data Sheet'!$A:K,11,FALSE),"NA")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1:11" ht="12">
      <c r="A463" s="20"/>
      <c r="B463" s="22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Sheet'!$A:J,10,FALSE),"NA")</f>
        <v>#NAME?</v>
      </c>
      <c r="I463" s="29" t="e">
        <f ca="1">_xlfn.IFNA(VLOOKUP($A463,'Data Sheet'!$A:K,11,FALSE),"NA")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1:11" ht="12">
      <c r="A464" s="20"/>
      <c r="B464" s="22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Sheet'!$A:J,10,FALSE),"NA")</f>
        <v>#NAME?</v>
      </c>
      <c r="I464" s="29" t="e">
        <f ca="1">_xlfn.IFNA(VLOOKUP($A464,'Data Sheet'!$A:K,11,FALSE),"NA")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1:11" ht="12">
      <c r="A465" s="20"/>
      <c r="B465" s="22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Sheet'!$A:J,10,FALSE),"NA")</f>
        <v>#NAME?</v>
      </c>
      <c r="I465" s="29" t="e">
        <f ca="1">_xlfn.IFNA(VLOOKUP($A465,'Data Sheet'!$A:K,11,FALSE),"NA")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1:11" ht="12">
      <c r="A466" s="20"/>
      <c r="B466" s="22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Sheet'!$A:J,10,FALSE),"NA")</f>
        <v>#NAME?</v>
      </c>
      <c r="I466" s="29" t="e">
        <f ca="1">_xlfn.IFNA(VLOOKUP($A466,'Data Sheet'!$A:K,11,FALSE),"NA")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1:11" ht="12">
      <c r="A467" s="20"/>
      <c r="B467" s="22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Sheet'!$A:J,10,FALSE),"NA")</f>
        <v>#NAME?</v>
      </c>
      <c r="I467" s="29" t="e">
        <f ca="1">_xlfn.IFNA(VLOOKUP($A467,'Data Sheet'!$A:K,11,FALSE),"NA")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1:11" ht="12">
      <c r="A468" s="20"/>
      <c r="B468" s="22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Sheet'!$A:J,10,FALSE),"NA")</f>
        <v>#NAME?</v>
      </c>
      <c r="I468" s="29" t="e">
        <f ca="1">_xlfn.IFNA(VLOOKUP($A468,'Data Sheet'!$A:K,11,FALSE),"NA")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1:11" ht="12">
      <c r="A469" s="20"/>
      <c r="B469" s="22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Sheet'!$A:J,10,FALSE),"NA")</f>
        <v>#NAME?</v>
      </c>
      <c r="I469" s="29" t="e">
        <f ca="1">_xlfn.IFNA(VLOOKUP($A469,'Data Sheet'!$A:K,11,FALSE),"NA")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1:11" ht="12">
      <c r="A470" s="20"/>
      <c r="B470" s="22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Sheet'!$A:J,10,FALSE),"NA")</f>
        <v>#NAME?</v>
      </c>
      <c r="I470" s="29" t="e">
        <f ca="1">_xlfn.IFNA(VLOOKUP($A470,'Data Sheet'!$A:K,11,FALSE),"NA")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1:11" ht="12">
      <c r="A471" s="20"/>
      <c r="B471" s="22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Sheet'!$A:J,10,FALSE),"NA")</f>
        <v>#NAME?</v>
      </c>
      <c r="I471" s="29" t="e">
        <f ca="1">_xlfn.IFNA(VLOOKUP($A471,'Data Sheet'!$A:K,11,FALSE),"NA")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1:11" ht="12">
      <c r="A472" s="20"/>
      <c r="B472" s="22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Sheet'!$A:J,10,FALSE),"NA")</f>
        <v>#NAME?</v>
      </c>
      <c r="I472" s="29" t="e">
        <f ca="1">_xlfn.IFNA(VLOOKUP($A472,'Data Sheet'!$A:K,11,FALSE),"NA")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1:11" ht="12">
      <c r="A473" s="20"/>
      <c r="B473" s="22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Sheet'!$A:J,10,FALSE),"NA")</f>
        <v>#NAME?</v>
      </c>
      <c r="I473" s="29" t="e">
        <f ca="1">_xlfn.IFNA(VLOOKUP($A473,'Data Sheet'!$A:K,11,FALSE),"NA")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1:11" ht="12">
      <c r="A474" s="20"/>
      <c r="B474" s="22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Sheet'!$A:J,10,FALSE),"NA")</f>
        <v>#NAME?</v>
      </c>
      <c r="I474" s="29" t="e">
        <f ca="1">_xlfn.IFNA(VLOOKUP($A474,'Data Sheet'!$A:K,11,FALSE),"NA")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1:11" ht="12">
      <c r="A475" s="20"/>
      <c r="B475" s="22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Sheet'!$A:J,10,FALSE),"NA")</f>
        <v>#NAME?</v>
      </c>
      <c r="I475" s="29" t="e">
        <f ca="1">_xlfn.IFNA(VLOOKUP($A475,'Data Sheet'!$A:K,11,FALSE),"NA")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1:11" ht="12">
      <c r="A476" s="20"/>
      <c r="B476" s="22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Sheet'!$A:J,10,FALSE),"NA")</f>
        <v>#NAME?</v>
      </c>
      <c r="I476" s="29" t="e">
        <f ca="1">_xlfn.IFNA(VLOOKUP($A476,'Data Sheet'!$A:K,11,FALSE),"NA")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1:11" ht="12">
      <c r="A477" s="20"/>
      <c r="B477" s="22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Sheet'!$A:J,10,FALSE),"NA")</f>
        <v>#NAME?</v>
      </c>
      <c r="I477" s="29" t="e">
        <f ca="1">_xlfn.IFNA(VLOOKUP($A477,'Data Sheet'!$A:K,11,FALSE),"NA")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1:11" ht="12">
      <c r="A478" s="20"/>
      <c r="B478" s="22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Sheet'!$A:J,10,FALSE),"NA")</f>
        <v>#NAME?</v>
      </c>
      <c r="I478" s="29" t="e">
        <f ca="1">_xlfn.IFNA(VLOOKUP($A478,'Data Sheet'!$A:K,11,FALSE),"NA")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1:11" ht="12">
      <c r="A479" s="20"/>
      <c r="B479" s="22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Sheet'!$A:J,10,FALSE),"NA")</f>
        <v>#NAME?</v>
      </c>
      <c r="I479" s="29" t="e">
        <f ca="1">_xlfn.IFNA(VLOOKUP($A479,'Data Sheet'!$A:K,11,FALSE),"NA")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1:11" ht="12">
      <c r="A480" s="20"/>
      <c r="B480" s="22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Sheet'!$A:J,10,FALSE),"NA")</f>
        <v>#NAME?</v>
      </c>
      <c r="I480" s="29" t="e">
        <f ca="1">_xlfn.IFNA(VLOOKUP($A480,'Data Sheet'!$A:K,11,FALSE),"NA")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1:11" ht="12">
      <c r="A481" s="20"/>
      <c r="B481" s="22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Sheet'!$A:J,10,FALSE),"NA")</f>
        <v>#NAME?</v>
      </c>
      <c r="I481" s="29" t="e">
        <f ca="1">_xlfn.IFNA(VLOOKUP($A481,'Data Sheet'!$A:K,11,FALSE),"NA")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1:11" ht="12">
      <c r="A482" s="20"/>
      <c r="B482" s="22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Sheet'!$A:J,10,FALSE),"NA")</f>
        <v>#NAME?</v>
      </c>
      <c r="I482" s="29" t="e">
        <f ca="1">_xlfn.IFNA(VLOOKUP($A482,'Data Sheet'!$A:K,11,FALSE),"NA")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1:11" ht="12">
      <c r="A483" s="20"/>
      <c r="B483" s="22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Sheet'!$A:J,10,FALSE),"NA")</f>
        <v>#NAME?</v>
      </c>
      <c r="I483" s="29" t="e">
        <f ca="1">_xlfn.IFNA(VLOOKUP($A483,'Data Sheet'!$A:K,11,FALSE),"NA")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1:11" ht="12">
      <c r="A484" s="20"/>
      <c r="B484" s="22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Sheet'!$A:J,10,FALSE),"NA")</f>
        <v>#NAME?</v>
      </c>
      <c r="I484" s="29" t="e">
        <f ca="1">_xlfn.IFNA(VLOOKUP($A484,'Data Sheet'!$A:K,11,FALSE),"NA")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1:11" ht="12">
      <c r="A485" s="20"/>
      <c r="B485" s="22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Sheet'!$A:J,10,FALSE),"NA")</f>
        <v>#NAME?</v>
      </c>
      <c r="I485" s="29" t="e">
        <f ca="1">_xlfn.IFNA(VLOOKUP($A485,'Data Sheet'!$A:K,11,FALSE),"NA")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1:11" ht="12">
      <c r="A486" s="20"/>
      <c r="B486" s="22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Sheet'!$A:J,10,FALSE),"NA")</f>
        <v>#NAME?</v>
      </c>
      <c r="I486" s="29" t="e">
        <f ca="1">_xlfn.IFNA(VLOOKUP($A486,'Data Sheet'!$A:K,11,FALSE),"NA")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1:11" ht="12">
      <c r="A487" s="20"/>
      <c r="B487" s="22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Sheet'!$A:J,10,FALSE),"NA")</f>
        <v>#NAME?</v>
      </c>
      <c r="I487" s="29" t="e">
        <f ca="1">_xlfn.IFNA(VLOOKUP($A487,'Data Sheet'!$A:K,11,FALSE),"NA")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1:11" ht="12">
      <c r="A488" s="20"/>
      <c r="B488" s="22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Sheet'!$A:J,10,FALSE),"NA")</f>
        <v>#NAME?</v>
      </c>
      <c r="I488" s="29" t="e">
        <f ca="1">_xlfn.IFNA(VLOOKUP($A488,'Data Sheet'!$A:K,11,FALSE),"NA")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1:11" ht="12">
      <c r="A489" s="20"/>
      <c r="B489" s="22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Sheet'!$A:J,10,FALSE),"NA")</f>
        <v>#NAME?</v>
      </c>
      <c r="I489" s="29" t="e">
        <f ca="1">_xlfn.IFNA(VLOOKUP($A489,'Data Sheet'!$A:K,11,FALSE),"NA")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1:11" ht="12">
      <c r="A490" s="20"/>
      <c r="B490" s="22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Sheet'!$A:J,10,FALSE),"NA")</f>
        <v>#NAME?</v>
      </c>
      <c r="I490" s="29" t="e">
        <f ca="1">_xlfn.IFNA(VLOOKUP($A490,'Data Sheet'!$A:K,11,FALSE),"NA")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1:11" ht="12">
      <c r="A491" s="20"/>
      <c r="B491" s="22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Sheet'!$A:J,10,FALSE),"NA")</f>
        <v>#NAME?</v>
      </c>
      <c r="I491" s="29" t="e">
        <f ca="1">_xlfn.IFNA(VLOOKUP($A491,'Data Sheet'!$A:K,11,FALSE),"NA")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1:11" ht="12">
      <c r="A492" s="20"/>
      <c r="B492" s="22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Sheet'!$A:J,10,FALSE),"NA")</f>
        <v>#NAME?</v>
      </c>
      <c r="I492" s="29" t="e">
        <f ca="1">_xlfn.IFNA(VLOOKUP($A492,'Data Sheet'!$A:K,11,FALSE),"NA")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1:11" ht="12">
      <c r="A493" s="20"/>
      <c r="B493" s="22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Sheet'!$A:J,10,FALSE),"NA")</f>
        <v>#NAME?</v>
      </c>
      <c r="I493" s="29" t="e">
        <f ca="1">_xlfn.IFNA(VLOOKUP($A493,'Data Sheet'!$A:K,11,FALSE),"NA")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1:11" ht="12">
      <c r="A494" s="20"/>
      <c r="B494" s="22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Sheet'!$A:J,10,FALSE),"NA")</f>
        <v>#NAME?</v>
      </c>
      <c r="I494" s="29" t="e">
        <f ca="1">_xlfn.IFNA(VLOOKUP($A494,'Data Sheet'!$A:K,11,FALSE),"NA")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1:11" ht="12">
      <c r="A495" s="20"/>
      <c r="B495" s="22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Sheet'!$A:J,10,FALSE),"NA")</f>
        <v>#NAME?</v>
      </c>
      <c r="I495" s="29" t="e">
        <f ca="1">_xlfn.IFNA(VLOOKUP($A495,'Data Sheet'!$A:K,11,FALSE),"NA")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1:11" ht="12">
      <c r="A496" s="20"/>
      <c r="B496" s="22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Sheet'!$A:J,10,FALSE),"NA")</f>
        <v>#NAME?</v>
      </c>
      <c r="I496" s="29" t="e">
        <f ca="1">_xlfn.IFNA(VLOOKUP($A496,'Data Sheet'!$A:K,11,FALSE),"NA")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1:11" ht="12">
      <c r="A497" s="20"/>
      <c r="B497" s="22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Sheet'!$A:J,10,FALSE),"NA")</f>
        <v>#NAME?</v>
      </c>
      <c r="I497" s="29" t="e">
        <f ca="1">_xlfn.IFNA(VLOOKUP($A497,'Data Sheet'!$A:K,11,FALSE),"NA")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1:11" ht="12">
      <c r="A498" s="20"/>
      <c r="B498" s="22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Sheet'!$A:J,10,FALSE),"NA")</f>
        <v>#NAME?</v>
      </c>
      <c r="I498" s="29" t="e">
        <f ca="1">_xlfn.IFNA(VLOOKUP($A498,'Data Sheet'!$A:K,11,FALSE),"NA")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1:11" ht="12">
      <c r="A499" s="20"/>
      <c r="B499" s="22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Sheet'!$A:J,10,FALSE),"NA")</f>
        <v>#NAME?</v>
      </c>
      <c r="I499" s="29" t="e">
        <f ca="1">_xlfn.IFNA(VLOOKUP($A499,'Data Sheet'!$A:K,11,FALSE),"NA")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1:11" ht="12">
      <c r="A500" s="20"/>
      <c r="B500" s="22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Sheet'!$A:J,10,FALSE),"NA")</f>
        <v>#NAME?</v>
      </c>
      <c r="I500" s="29" t="e">
        <f ca="1">_xlfn.IFNA(VLOOKUP($A500,'Data Sheet'!$A:K,11,FALSE),"NA")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1:11" ht="12">
      <c r="A501" s="20"/>
      <c r="B501" s="22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Sheet'!$A:J,10,FALSE),"NA")</f>
        <v>#NAME?</v>
      </c>
      <c r="I501" s="29" t="e">
        <f ca="1">_xlfn.IFNA(VLOOKUP($A501,'Data Sheet'!$A:K,11,FALSE),"NA")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1:11" ht="12">
      <c r="A502" s="20"/>
      <c r="B502" s="22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Sheet'!$A:J,10,FALSE),"NA")</f>
        <v>#NAME?</v>
      </c>
      <c r="I502" s="29" t="e">
        <f ca="1">_xlfn.IFNA(VLOOKUP($A502,'Data Sheet'!$A:K,11,FALSE),"NA")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1:11" ht="12">
      <c r="A503" s="20"/>
      <c r="B503" s="22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Sheet'!$A:J,10,FALSE),"NA")</f>
        <v>#NAME?</v>
      </c>
      <c r="I503" s="29" t="e">
        <f ca="1">_xlfn.IFNA(VLOOKUP($A503,'Data Sheet'!$A:K,11,FALSE),"NA")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1:11" ht="12">
      <c r="A504" s="20"/>
      <c r="B504" s="22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Sheet'!$A:J,10,FALSE),"NA")</f>
        <v>#NAME?</v>
      </c>
      <c r="I504" s="29" t="e">
        <f ca="1">_xlfn.IFNA(VLOOKUP($A504,'Data Sheet'!$A:K,11,FALSE),"NA")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1:11" ht="12">
      <c r="A505" s="20"/>
      <c r="B505" s="22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Sheet'!$A:J,10,FALSE),"NA")</f>
        <v>#NAME?</v>
      </c>
      <c r="I505" s="29" t="e">
        <f ca="1">_xlfn.IFNA(VLOOKUP($A505,'Data Sheet'!$A:K,11,FALSE),"NA")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1:11" ht="12">
      <c r="A506" s="20"/>
      <c r="B506" s="22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Sheet'!$A:J,10,FALSE),"NA")</f>
        <v>#NAME?</v>
      </c>
      <c r="I506" s="29" t="e">
        <f ca="1">_xlfn.IFNA(VLOOKUP($A506,'Data Sheet'!$A:K,11,FALSE),"NA")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1:11" ht="12">
      <c r="A507" s="20"/>
      <c r="B507" s="22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Sheet'!$A:J,10,FALSE),"NA")</f>
        <v>#NAME?</v>
      </c>
      <c r="I507" s="29" t="e">
        <f ca="1">_xlfn.IFNA(VLOOKUP($A507,'Data Sheet'!$A:K,11,FALSE),"NA")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1:11" ht="12">
      <c r="A508" s="20"/>
      <c r="B508" s="22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Sheet'!$A:J,10,FALSE),"NA")</f>
        <v>#NAME?</v>
      </c>
      <c r="I508" s="29" t="e">
        <f ca="1">_xlfn.IFNA(VLOOKUP($A508,'Data Sheet'!$A:K,11,FALSE),"NA")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1:11" ht="12">
      <c r="A509" s="20"/>
      <c r="B509" s="22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Sheet'!$A:J,10,FALSE),"NA")</f>
        <v>#NAME?</v>
      </c>
      <c r="I509" s="29" t="e">
        <f ca="1">_xlfn.IFNA(VLOOKUP($A509,'Data Sheet'!$A:K,11,FALSE),"NA")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1:11" ht="12">
      <c r="A510" s="20"/>
      <c r="B510" s="22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Sheet'!$A:J,10,FALSE),"NA")</f>
        <v>#NAME?</v>
      </c>
      <c r="I510" s="29" t="e">
        <f ca="1">_xlfn.IFNA(VLOOKUP($A510,'Data Sheet'!$A:K,11,FALSE),"NA")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1:11" ht="12">
      <c r="A511" s="20"/>
      <c r="B511" s="22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Sheet'!$A:J,10,FALSE),"NA")</f>
        <v>#NAME?</v>
      </c>
      <c r="I511" s="29" t="e">
        <f ca="1">_xlfn.IFNA(VLOOKUP($A511,'Data Sheet'!$A:K,11,FALSE),"NA")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1:11" ht="12">
      <c r="A512" s="20"/>
      <c r="B512" s="22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Sheet'!$A:J,10,FALSE),"NA")</f>
        <v>#NAME?</v>
      </c>
      <c r="I512" s="29" t="e">
        <f ca="1">_xlfn.IFNA(VLOOKUP($A512,'Data Sheet'!$A:K,11,FALSE),"NA")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1:11" ht="12">
      <c r="A513" s="20"/>
      <c r="B513" s="22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Sheet'!$A:J,10,FALSE),"NA")</f>
        <v>#NAME?</v>
      </c>
      <c r="I513" s="29" t="e">
        <f ca="1">_xlfn.IFNA(VLOOKUP($A513,'Data Sheet'!$A:K,11,FALSE),"NA")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1:11" ht="12">
      <c r="A514" s="20"/>
      <c r="B514" s="22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Sheet'!$A:J,10,FALSE),"NA")</f>
        <v>#NAME?</v>
      </c>
      <c r="I514" s="29" t="e">
        <f ca="1">_xlfn.IFNA(VLOOKUP($A514,'Data Sheet'!$A:K,11,FALSE),"NA")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1:11" ht="12">
      <c r="A515" s="20"/>
      <c r="B515" s="22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Sheet'!$A:J,10,FALSE),"NA")</f>
        <v>#NAME?</v>
      </c>
      <c r="I515" s="29" t="e">
        <f ca="1">_xlfn.IFNA(VLOOKUP($A515,'Data Sheet'!$A:K,11,FALSE),"NA")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1:11" ht="12">
      <c r="A516" s="20"/>
      <c r="B516" s="22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Sheet'!$A:J,10,FALSE),"NA")</f>
        <v>#NAME?</v>
      </c>
      <c r="I516" s="29" t="e">
        <f ca="1">_xlfn.IFNA(VLOOKUP($A516,'Data Sheet'!$A:K,11,FALSE),"NA")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1:11" ht="12">
      <c r="A517" s="20"/>
      <c r="B517" s="22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Sheet'!$A:J,10,FALSE),"NA")</f>
        <v>#NAME?</v>
      </c>
      <c r="I517" s="29" t="e">
        <f ca="1">_xlfn.IFNA(VLOOKUP($A517,'Data Sheet'!$A:K,11,FALSE),"NA")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1:11" ht="12">
      <c r="A518" s="20"/>
      <c r="B518" s="22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Sheet'!$A:J,10,FALSE),"NA")</f>
        <v>#NAME?</v>
      </c>
      <c r="I518" s="29" t="e">
        <f ca="1">_xlfn.IFNA(VLOOKUP($A518,'Data Sheet'!$A:K,11,FALSE),"NA")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1:11" ht="12">
      <c r="A519" s="20"/>
      <c r="B519" s="22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Sheet'!$A:J,10,FALSE),"NA")</f>
        <v>#NAME?</v>
      </c>
      <c r="I519" s="29" t="e">
        <f ca="1">_xlfn.IFNA(VLOOKUP($A519,'Data Sheet'!$A:K,11,FALSE),"NA")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1:11" ht="12">
      <c r="A520" s="20"/>
      <c r="B520" s="22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Sheet'!$A:J,10,FALSE),"NA")</f>
        <v>#NAME?</v>
      </c>
      <c r="I520" s="29" t="e">
        <f ca="1">_xlfn.IFNA(VLOOKUP($A520,'Data Sheet'!$A:K,11,FALSE),"NA")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1:11" ht="12">
      <c r="A521" s="20"/>
      <c r="B521" s="22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Sheet'!$A:J,10,FALSE),"NA")</f>
        <v>#NAME?</v>
      </c>
      <c r="I521" s="29" t="e">
        <f ca="1">_xlfn.IFNA(VLOOKUP($A521,'Data Sheet'!$A:K,11,FALSE),"NA")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1:11" ht="12">
      <c r="A522" s="20"/>
      <c r="B522" s="22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Sheet'!$A:J,10,FALSE),"NA")</f>
        <v>#NAME?</v>
      </c>
      <c r="I522" s="29" t="e">
        <f ca="1">_xlfn.IFNA(VLOOKUP($A522,'Data Sheet'!$A:K,11,FALSE),"NA")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1:11" ht="12">
      <c r="A523" s="20"/>
      <c r="B523" s="22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Sheet'!$A:J,10,FALSE),"NA")</f>
        <v>#NAME?</v>
      </c>
      <c r="I523" s="29" t="e">
        <f ca="1">_xlfn.IFNA(VLOOKUP($A523,'Data Sheet'!$A:K,11,FALSE),"NA")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1:11" ht="12">
      <c r="A524" s="20"/>
      <c r="B524" s="22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Sheet'!$A:J,10,FALSE),"NA")</f>
        <v>#NAME?</v>
      </c>
      <c r="I524" s="29" t="e">
        <f ca="1">_xlfn.IFNA(VLOOKUP($A524,'Data Sheet'!$A:K,11,FALSE),"NA")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1:11" ht="12">
      <c r="A525" s="20"/>
      <c r="B525" s="22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Sheet'!$A:J,10,FALSE),"NA")</f>
        <v>#NAME?</v>
      </c>
      <c r="I525" s="29" t="e">
        <f ca="1">_xlfn.IFNA(VLOOKUP($A525,'Data Sheet'!$A:K,11,FALSE),"NA")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1:11" ht="12">
      <c r="A526" s="20"/>
      <c r="B526" s="22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Sheet'!$A:J,10,FALSE),"NA")</f>
        <v>#NAME?</v>
      </c>
      <c r="I526" s="29" t="e">
        <f ca="1">_xlfn.IFNA(VLOOKUP($A526,'Data Sheet'!$A:K,11,FALSE),"NA")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1:11" ht="12">
      <c r="A527" s="20"/>
      <c r="B527" s="22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Sheet'!$A:J,10,FALSE),"NA")</f>
        <v>#NAME?</v>
      </c>
      <c r="I527" s="29" t="e">
        <f ca="1">_xlfn.IFNA(VLOOKUP($A527,'Data Sheet'!$A:K,11,FALSE),"NA")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1:11" ht="12">
      <c r="A528" s="20"/>
      <c r="B528" s="22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Sheet'!$A:J,10,FALSE),"NA")</f>
        <v>#NAME?</v>
      </c>
      <c r="I528" s="29" t="e">
        <f ca="1">_xlfn.IFNA(VLOOKUP($A528,'Data Sheet'!$A:K,11,FALSE),"NA")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1:11" ht="12">
      <c r="A529" s="20"/>
      <c r="B529" s="22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Sheet'!$A:J,10,FALSE),"NA")</f>
        <v>#NAME?</v>
      </c>
      <c r="I529" s="29" t="e">
        <f ca="1">_xlfn.IFNA(VLOOKUP($A529,'Data Sheet'!$A:K,11,FALSE),"NA")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1:11" ht="12">
      <c r="A530" s="20"/>
      <c r="B530" s="22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Sheet'!$A:J,10,FALSE),"NA")</f>
        <v>#NAME?</v>
      </c>
      <c r="I530" s="29" t="e">
        <f ca="1">_xlfn.IFNA(VLOOKUP($A530,'Data Sheet'!$A:K,11,FALSE),"NA")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1:11" ht="12">
      <c r="A531" s="20"/>
      <c r="B531" s="22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Sheet'!$A:J,10,FALSE),"NA")</f>
        <v>#NAME?</v>
      </c>
      <c r="I531" s="29" t="e">
        <f ca="1">_xlfn.IFNA(VLOOKUP($A531,'Data Sheet'!$A:K,11,FALSE),"NA")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1:11" ht="12">
      <c r="A532" s="20"/>
      <c r="B532" s="22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Sheet'!$A:J,10,FALSE),"NA")</f>
        <v>#NAME?</v>
      </c>
      <c r="I532" s="29" t="e">
        <f ca="1">_xlfn.IFNA(VLOOKUP($A532,'Data Sheet'!$A:K,11,FALSE),"NA")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1:11" ht="12">
      <c r="A533" s="20"/>
      <c r="B533" s="22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Sheet'!$A:J,10,FALSE),"NA")</f>
        <v>#NAME?</v>
      </c>
      <c r="I533" s="29" t="e">
        <f ca="1">_xlfn.IFNA(VLOOKUP($A533,'Data Sheet'!$A:K,11,FALSE),"NA")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1:11" ht="12">
      <c r="A534" s="20"/>
      <c r="B534" s="22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Sheet'!$A:J,10,FALSE),"NA")</f>
        <v>#NAME?</v>
      </c>
      <c r="I534" s="29" t="e">
        <f ca="1">_xlfn.IFNA(VLOOKUP($A534,'Data Sheet'!$A:K,11,FALSE),"NA")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1:11" ht="12">
      <c r="A535" s="20"/>
      <c r="B535" s="22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Sheet'!$A:J,10,FALSE),"NA")</f>
        <v>#NAME?</v>
      </c>
      <c r="I535" s="29" t="e">
        <f ca="1">_xlfn.IFNA(VLOOKUP($A535,'Data Sheet'!$A:K,11,FALSE),"NA")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1:11" ht="12">
      <c r="A536" s="20"/>
      <c r="B536" s="22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Sheet'!$A:J,10,FALSE),"NA")</f>
        <v>#NAME?</v>
      </c>
      <c r="I536" s="29" t="e">
        <f ca="1">_xlfn.IFNA(VLOOKUP($A536,'Data Sheet'!$A:K,11,FALSE),"NA")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1:11" ht="12">
      <c r="A537" s="20"/>
      <c r="B537" s="22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Sheet'!$A:J,10,FALSE),"NA")</f>
        <v>#NAME?</v>
      </c>
      <c r="I537" s="29" t="e">
        <f ca="1">_xlfn.IFNA(VLOOKUP($A537,'Data Sheet'!$A:K,11,FALSE),"NA")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1:11" ht="12">
      <c r="A538" s="20"/>
      <c r="B538" s="22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Sheet'!$A:J,10,FALSE),"NA")</f>
        <v>#NAME?</v>
      </c>
      <c r="I538" s="29" t="e">
        <f ca="1">_xlfn.IFNA(VLOOKUP($A538,'Data Sheet'!$A:K,11,FALSE),"NA")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1:11" ht="12">
      <c r="A539" s="20"/>
      <c r="B539" s="22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Sheet'!$A:J,10,FALSE),"NA")</f>
        <v>#NAME?</v>
      </c>
      <c r="I539" s="29" t="e">
        <f ca="1">_xlfn.IFNA(VLOOKUP($A539,'Data Sheet'!$A:K,11,FALSE),"NA")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1:11" ht="12">
      <c r="A540" s="20"/>
      <c r="B540" s="22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Sheet'!$A:J,10,FALSE),"NA")</f>
        <v>#NAME?</v>
      </c>
      <c r="I540" s="29" t="e">
        <f ca="1">_xlfn.IFNA(VLOOKUP($A540,'Data Sheet'!$A:K,11,FALSE),"NA")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1:11" ht="12">
      <c r="A541" s="20"/>
      <c r="B541" s="22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Sheet'!$A:J,10,FALSE),"NA")</f>
        <v>#NAME?</v>
      </c>
      <c r="I541" s="29" t="e">
        <f ca="1">_xlfn.IFNA(VLOOKUP($A541,'Data Sheet'!$A:K,11,FALSE),"NA")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1:11" ht="12">
      <c r="A542" s="20"/>
      <c r="B542" s="22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Sheet'!$A:J,10,FALSE),"NA")</f>
        <v>#NAME?</v>
      </c>
      <c r="I542" s="29" t="e">
        <f ca="1">_xlfn.IFNA(VLOOKUP($A542,'Data Sheet'!$A:K,11,FALSE),"NA")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1:11" ht="12">
      <c r="B543" s="22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Sheet'!$A:J,10,FALSE),"NA")</f>
        <v>#NAME?</v>
      </c>
      <c r="I543" s="29" t="e">
        <f ca="1">_xlfn.IFNA(VLOOKUP($A543,'Data Sheet'!$A:K,11,FALSE),"NA")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1:11" ht="12">
      <c r="B544" s="22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Sheet'!$A:J,10,FALSE),"NA")</f>
        <v>#NAME?</v>
      </c>
      <c r="I544" s="29" t="e">
        <f ca="1">_xlfn.IFNA(VLOOKUP($A544,'Data Sheet'!$A:K,11,FALSE),"NA")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2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Sheet'!$A:J,10,FALSE),"NA")</f>
        <v>#NAME?</v>
      </c>
      <c r="I545" s="29" t="e">
        <f ca="1">_xlfn.IFNA(VLOOKUP($A545,'Data Sheet'!$A:K,11,FALSE),"NA")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2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Sheet'!$A:J,10,FALSE),"NA")</f>
        <v>#NAME?</v>
      </c>
      <c r="I546" s="29" t="e">
        <f ca="1">_xlfn.IFNA(VLOOKUP($A546,'Data Sheet'!$A:K,11,FALSE),"NA")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2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Sheet'!$A:J,10,FALSE),"NA")</f>
        <v>#NAME?</v>
      </c>
      <c r="I547" s="29" t="e">
        <f ca="1">_xlfn.IFNA(VLOOKUP($A547,'Data Sheet'!$A:K,11,FALSE),"NA")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2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Sheet'!$A:J,10,FALSE),"NA")</f>
        <v>#NAME?</v>
      </c>
      <c r="I548" s="29" t="e">
        <f ca="1">_xlfn.IFNA(VLOOKUP($A548,'Data Sheet'!$A:K,11,FALSE),"NA")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2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Sheet'!$A:J,10,FALSE),"NA")</f>
        <v>#NAME?</v>
      </c>
      <c r="I549" s="29" t="e">
        <f ca="1">_xlfn.IFNA(VLOOKUP($A549,'Data Sheet'!$A:K,11,FALSE),"NA")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2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Sheet'!$A:J,10,FALSE),"NA")</f>
        <v>#NAME?</v>
      </c>
      <c r="I550" s="29" t="e">
        <f ca="1">_xlfn.IFNA(VLOOKUP($A550,'Data Sheet'!$A:K,11,FALSE),"NA")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2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Sheet'!$A:J,10,FALSE),"NA")</f>
        <v>#NAME?</v>
      </c>
      <c r="I551" s="29" t="e">
        <f ca="1">_xlfn.IFNA(VLOOKUP($A551,'Data Sheet'!$A:K,11,FALSE),"NA")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2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Sheet'!$A:J,10,FALSE),"NA")</f>
        <v>#NAME?</v>
      </c>
      <c r="I552" s="29" t="e">
        <f ca="1">_xlfn.IFNA(VLOOKUP($A552,'Data Sheet'!$A:K,11,FALSE),"NA")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2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Sheet'!$A:J,10,FALSE),"NA")</f>
        <v>#NAME?</v>
      </c>
      <c r="I553" s="29" t="e">
        <f ca="1">_xlfn.IFNA(VLOOKUP($A553,'Data Sheet'!$A:K,11,FALSE),"NA")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2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Sheet'!$A:J,10,FALSE),"NA")</f>
        <v>#NAME?</v>
      </c>
      <c r="I554" s="29" t="e">
        <f ca="1">_xlfn.IFNA(VLOOKUP($A554,'Data Sheet'!$A:K,11,FALSE),"NA")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2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Sheet'!$A:J,10,FALSE),"NA")</f>
        <v>#NAME?</v>
      </c>
      <c r="I555" s="29" t="e">
        <f ca="1">_xlfn.IFNA(VLOOKUP($A555,'Data Sheet'!$A:K,11,FALSE),"NA")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2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Sheet'!$A:J,10,FALSE),"NA")</f>
        <v>#NAME?</v>
      </c>
      <c r="I556" s="29" t="e">
        <f ca="1">_xlfn.IFNA(VLOOKUP($A556,'Data Sheet'!$A:K,11,FALSE),"NA")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2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Sheet'!$A:J,10,FALSE),"NA")</f>
        <v>#NAME?</v>
      </c>
      <c r="I557" s="29" t="e">
        <f ca="1">_xlfn.IFNA(VLOOKUP($A557,'Data Sheet'!$A:K,11,FALSE),"NA")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2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Sheet'!$A:J,10,FALSE),"NA")</f>
        <v>#NAME?</v>
      </c>
      <c r="I558" s="29" t="e">
        <f ca="1">_xlfn.IFNA(VLOOKUP($A558,'Data Sheet'!$A:K,11,FALSE),"NA")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2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Sheet'!$A:J,10,FALSE),"NA")</f>
        <v>#NAME?</v>
      </c>
      <c r="I559" s="29" t="e">
        <f ca="1">_xlfn.IFNA(VLOOKUP($A559,'Data Sheet'!$A:K,11,FALSE),"NA")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2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Sheet'!$A:J,10,FALSE),"NA")</f>
        <v>#NAME?</v>
      </c>
      <c r="I560" s="29" t="e">
        <f ca="1">_xlfn.IFNA(VLOOKUP($A560,'Data Sheet'!$A:K,11,FALSE),"NA")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2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Sheet'!$A:J,10,FALSE),"NA")</f>
        <v>#NAME?</v>
      </c>
      <c r="I561" s="29" t="e">
        <f ca="1">_xlfn.IFNA(VLOOKUP($A561,'Data Sheet'!$A:K,11,FALSE),"NA")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2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Sheet'!$A:J,10,FALSE),"NA")</f>
        <v>#NAME?</v>
      </c>
      <c r="I562" s="29" t="e">
        <f ca="1">_xlfn.IFNA(VLOOKUP($A562,'Data Sheet'!$A:K,11,FALSE),"NA")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2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Sheet'!$A:J,10,FALSE),"NA")</f>
        <v>#NAME?</v>
      </c>
      <c r="I563" s="29" t="e">
        <f ca="1">_xlfn.IFNA(VLOOKUP($A563,'Data Sheet'!$A:K,11,FALSE),"NA")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2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Sheet'!$A:J,10,FALSE),"NA")</f>
        <v>#NAME?</v>
      </c>
      <c r="I564" s="29" t="e">
        <f ca="1">_xlfn.IFNA(VLOOKUP($A564,'Data Sheet'!$A:K,11,FALSE),"NA")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2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Sheet'!$A:J,10,FALSE),"NA")</f>
        <v>#NAME?</v>
      </c>
      <c r="I565" s="29" t="e">
        <f ca="1">_xlfn.IFNA(VLOOKUP($A565,'Data Sheet'!$A:K,11,FALSE),"NA")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2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Sheet'!$A:J,10,FALSE),"NA")</f>
        <v>#NAME?</v>
      </c>
      <c r="I566" s="29" t="e">
        <f ca="1">_xlfn.IFNA(VLOOKUP($A566,'Data Sheet'!$A:K,11,FALSE),"NA")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2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Sheet'!$A:J,10,FALSE),"NA")</f>
        <v>#NAME?</v>
      </c>
      <c r="I567" s="29" t="e">
        <f ca="1">_xlfn.IFNA(VLOOKUP($A567,'Data Sheet'!$A:K,11,FALSE),"NA")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2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Sheet'!$A:J,10,FALSE),"NA")</f>
        <v>#NAME?</v>
      </c>
      <c r="I568" s="29" t="e">
        <f ca="1">_xlfn.IFNA(VLOOKUP($A568,'Data Sheet'!$A:K,11,FALSE),"NA")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2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Sheet'!$A:J,10,FALSE),"NA")</f>
        <v>#NAME?</v>
      </c>
      <c r="I569" s="29" t="e">
        <f ca="1">_xlfn.IFNA(VLOOKUP($A569,'Data Sheet'!$A:K,11,FALSE),"NA")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2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Sheet'!$A:J,10,FALSE),"NA")</f>
        <v>#NAME?</v>
      </c>
      <c r="I570" s="29" t="e">
        <f ca="1">_xlfn.IFNA(VLOOKUP($A570,'Data Sheet'!$A:K,11,FALSE),"NA")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2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Sheet'!$A:J,10,FALSE),"NA")</f>
        <v>#NAME?</v>
      </c>
      <c r="I571" s="29" t="e">
        <f ca="1">_xlfn.IFNA(VLOOKUP($A571,'Data Sheet'!$A:K,11,FALSE),"NA")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2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Sheet'!$A:J,10,FALSE),"NA")</f>
        <v>#NAME?</v>
      </c>
      <c r="I572" s="29" t="e">
        <f ca="1">_xlfn.IFNA(VLOOKUP($A572,'Data Sheet'!$A:K,11,FALSE),"NA")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2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Sheet'!$A:J,10,FALSE),"NA")</f>
        <v>#NAME?</v>
      </c>
      <c r="I573" s="29" t="e">
        <f ca="1">_xlfn.IFNA(VLOOKUP($A573,'Data Sheet'!$A:K,11,FALSE),"NA")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2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Sheet'!$A:J,10,FALSE),"NA")</f>
        <v>#NAME?</v>
      </c>
      <c r="I574" s="29" t="e">
        <f ca="1">_xlfn.IFNA(VLOOKUP($A574,'Data Sheet'!$A:K,11,FALSE),"NA")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2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Sheet'!$A:J,10,FALSE),"NA")</f>
        <v>#NAME?</v>
      </c>
      <c r="I575" s="29" t="e">
        <f ca="1">_xlfn.IFNA(VLOOKUP($A575,'Data Sheet'!$A:K,11,FALSE),"NA")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2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Sheet'!$A:J,10,FALSE),"NA")</f>
        <v>#NAME?</v>
      </c>
      <c r="I576" s="29" t="e">
        <f ca="1">_xlfn.IFNA(VLOOKUP($A576,'Data Sheet'!$A:K,11,FALSE),"NA")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2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Sheet'!$A:J,10,FALSE),"NA")</f>
        <v>#NAME?</v>
      </c>
      <c r="I577" s="29" t="e">
        <f ca="1">_xlfn.IFNA(VLOOKUP($A577,'Data Sheet'!$A:K,11,FALSE),"NA")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2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Sheet'!$A:J,10,FALSE),"NA")</f>
        <v>#NAME?</v>
      </c>
      <c r="I578" s="29" t="e">
        <f ca="1">_xlfn.IFNA(VLOOKUP($A578,'Data Sheet'!$A:K,11,FALSE),"NA")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2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Sheet'!$A:J,10,FALSE),"NA")</f>
        <v>#NAME?</v>
      </c>
      <c r="I579" s="29" t="e">
        <f ca="1">_xlfn.IFNA(VLOOKUP($A579,'Data Sheet'!$A:K,11,FALSE),"NA")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2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Sheet'!$A:J,10,FALSE),"NA")</f>
        <v>#NAME?</v>
      </c>
      <c r="I580" s="29" t="e">
        <f ca="1">_xlfn.IFNA(VLOOKUP($A580,'Data Sheet'!$A:K,11,FALSE),"NA")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2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Sheet'!$A:J,10,FALSE),"NA")</f>
        <v>#NAME?</v>
      </c>
      <c r="I581" s="29" t="e">
        <f ca="1">_xlfn.IFNA(VLOOKUP($A581,'Data Sheet'!$A:K,11,FALSE),"NA")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2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Sheet'!$A:J,10,FALSE),"NA")</f>
        <v>#NAME?</v>
      </c>
      <c r="I582" s="29" t="e">
        <f ca="1">_xlfn.IFNA(VLOOKUP($A582,'Data Sheet'!$A:K,11,FALSE),"NA")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2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Sheet'!$A:J,10,FALSE),"NA")</f>
        <v>#NAME?</v>
      </c>
      <c r="I583" s="29" t="e">
        <f ca="1">_xlfn.IFNA(VLOOKUP($A583,'Data Sheet'!$A:K,11,FALSE),"NA")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2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Sheet'!$A:J,10,FALSE),"NA")</f>
        <v>#NAME?</v>
      </c>
      <c r="I584" s="29" t="e">
        <f ca="1">_xlfn.IFNA(VLOOKUP($A584,'Data Sheet'!$A:K,11,FALSE),"NA")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2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Sheet'!$A:J,10,FALSE),"NA")</f>
        <v>#NAME?</v>
      </c>
      <c r="I585" s="29" t="e">
        <f ca="1">_xlfn.IFNA(VLOOKUP($A585,'Data Sheet'!$A:K,11,FALSE),"NA")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2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Sheet'!$A:J,10,FALSE),"NA")</f>
        <v>#NAME?</v>
      </c>
      <c r="I586" s="29" t="e">
        <f ca="1">_xlfn.IFNA(VLOOKUP($A586,'Data Sheet'!$A:K,11,FALSE),"NA")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2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Sheet'!$A:J,10,FALSE),"NA")</f>
        <v>#NAME?</v>
      </c>
      <c r="I587" s="29" t="e">
        <f ca="1">_xlfn.IFNA(VLOOKUP($A587,'Data Sheet'!$A:K,11,FALSE),"NA")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2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Sheet'!$A:J,10,FALSE),"NA")</f>
        <v>#NAME?</v>
      </c>
      <c r="I588" s="29" t="e">
        <f ca="1">_xlfn.IFNA(VLOOKUP($A588,'Data Sheet'!$A:K,11,FALSE),"NA")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2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Sheet'!$A:J,10,FALSE),"NA")</f>
        <v>#NAME?</v>
      </c>
      <c r="I589" s="29" t="e">
        <f ca="1">_xlfn.IFNA(VLOOKUP($A589,'Data Sheet'!$A:K,11,FALSE),"NA")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2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Sheet'!$A:J,10,FALSE),"NA")</f>
        <v>#NAME?</v>
      </c>
      <c r="I590" s="29" t="e">
        <f ca="1">_xlfn.IFNA(VLOOKUP($A590,'Data Sheet'!$A:K,11,FALSE),"NA")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2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Sheet'!$A:J,10,FALSE),"NA")</f>
        <v>#NAME?</v>
      </c>
      <c r="I591" s="29" t="e">
        <f ca="1">_xlfn.IFNA(VLOOKUP($A591,'Data Sheet'!$A:K,11,FALSE),"NA")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2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Sheet'!$A:J,10,FALSE),"NA")</f>
        <v>#NAME?</v>
      </c>
      <c r="I592" s="29" t="e">
        <f ca="1">_xlfn.IFNA(VLOOKUP($A592,'Data Sheet'!$A:K,11,FALSE),"NA")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2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Sheet'!$A:J,10,FALSE),"NA")</f>
        <v>#NAME?</v>
      </c>
      <c r="I593" s="29" t="e">
        <f ca="1">_xlfn.IFNA(VLOOKUP($A593,'Data Sheet'!$A:K,11,FALSE),"NA")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2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Sheet'!$A:J,10,FALSE),"NA")</f>
        <v>#NAME?</v>
      </c>
      <c r="I594" s="29" t="e">
        <f ca="1">_xlfn.IFNA(VLOOKUP($A594,'Data Sheet'!$A:K,11,FALSE),"NA")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2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Sheet'!$A:J,10,FALSE),"NA")</f>
        <v>#NAME?</v>
      </c>
      <c r="I595" s="29" t="e">
        <f ca="1">_xlfn.IFNA(VLOOKUP($A595,'Data Sheet'!$A:K,11,FALSE),"NA")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2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Sheet'!$A:J,10,FALSE),"NA")</f>
        <v>#NAME?</v>
      </c>
      <c r="I596" s="29" t="e">
        <f ca="1">_xlfn.IFNA(VLOOKUP($A596,'Data Sheet'!$A:K,11,FALSE),"NA")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2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Sheet'!$A:J,10,FALSE),"NA")</f>
        <v>#NAME?</v>
      </c>
      <c r="I597" s="29" t="e">
        <f ca="1">_xlfn.IFNA(VLOOKUP($A597,'Data Sheet'!$A:K,11,FALSE),"NA")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2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Sheet'!$A:J,10,FALSE),"NA")</f>
        <v>#NAME?</v>
      </c>
      <c r="I598" s="29" t="e">
        <f ca="1">_xlfn.IFNA(VLOOKUP($A598,'Data Sheet'!$A:K,11,FALSE),"NA")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2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Sheet'!$A:J,10,FALSE),"NA")</f>
        <v>#NAME?</v>
      </c>
      <c r="I599" s="29" t="e">
        <f ca="1">_xlfn.IFNA(VLOOKUP($A599,'Data Sheet'!$A:K,11,FALSE),"NA")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2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Sheet'!$A:J,10,FALSE),"NA")</f>
        <v>#NAME?</v>
      </c>
      <c r="I600" s="29" t="e">
        <f ca="1">_xlfn.IFNA(VLOOKUP($A600,'Data Sheet'!$A:K,11,FALSE),"NA")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2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Sheet'!$A:J,10,FALSE),"NA")</f>
        <v>#NAME?</v>
      </c>
      <c r="I601" s="29" t="e">
        <f ca="1">_xlfn.IFNA(VLOOKUP($A601,'Data Sheet'!$A:K,11,FALSE),"NA")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2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Sheet'!$A:J,10,FALSE),"NA")</f>
        <v>#NAME?</v>
      </c>
      <c r="I602" s="29" t="e">
        <f ca="1">_xlfn.IFNA(VLOOKUP($A602,'Data Sheet'!$A:K,11,FALSE),"NA")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2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Sheet'!$A:J,10,FALSE),"NA")</f>
        <v>#NAME?</v>
      </c>
      <c r="I603" s="29" t="e">
        <f ca="1">_xlfn.IFNA(VLOOKUP($A603,'Data Sheet'!$A:K,11,FALSE),"NA")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2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Sheet'!$A:J,10,FALSE),"NA")</f>
        <v>#NAME?</v>
      </c>
      <c r="I604" s="29" t="e">
        <f ca="1">_xlfn.IFNA(VLOOKUP($A604,'Data Sheet'!$A:K,11,FALSE),"NA")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2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Sheet'!$A:J,10,FALSE),"NA")</f>
        <v>#NAME?</v>
      </c>
      <c r="I605" s="29" t="e">
        <f ca="1">_xlfn.IFNA(VLOOKUP($A605,'Data Sheet'!$A:K,11,FALSE),"NA")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2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Sheet'!$A:J,10,FALSE),"NA")</f>
        <v>#NAME?</v>
      </c>
      <c r="I606" s="29" t="e">
        <f ca="1">_xlfn.IFNA(VLOOKUP($A606,'Data Sheet'!$A:K,11,FALSE),"NA")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2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Sheet'!$A:J,10,FALSE),"NA")</f>
        <v>#NAME?</v>
      </c>
      <c r="I607" s="29" t="e">
        <f ca="1">_xlfn.IFNA(VLOOKUP($A607,'Data Sheet'!$A:K,11,FALSE),"NA")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2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Sheet'!$A:J,10,FALSE),"NA")</f>
        <v>#NAME?</v>
      </c>
      <c r="I608" s="29" t="e">
        <f ca="1">_xlfn.IFNA(VLOOKUP($A608,'Data Sheet'!$A:K,11,FALSE),"NA")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2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Sheet'!$A:J,10,FALSE),"NA")</f>
        <v>#NAME?</v>
      </c>
      <c r="I609" s="29" t="e">
        <f ca="1">_xlfn.IFNA(VLOOKUP($A609,'Data Sheet'!$A:K,11,FALSE),"NA")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2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Sheet'!$A:J,10,FALSE),"NA")</f>
        <v>#NAME?</v>
      </c>
      <c r="I610" s="29" t="e">
        <f ca="1">_xlfn.IFNA(VLOOKUP($A610,'Data Sheet'!$A:K,11,FALSE),"NA")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2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Sheet'!$A:J,10,FALSE),"NA")</f>
        <v>#NAME?</v>
      </c>
      <c r="I611" s="29" t="e">
        <f ca="1">_xlfn.IFNA(VLOOKUP($A611,'Data Sheet'!$A:K,11,FALSE),"NA")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2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Sheet'!$A:J,10,FALSE),"NA")</f>
        <v>#NAME?</v>
      </c>
      <c r="I612" s="29" t="e">
        <f ca="1">_xlfn.IFNA(VLOOKUP($A612,'Data Sheet'!$A:K,11,FALSE),"NA")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2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Sheet'!$A:J,10,FALSE),"NA")</f>
        <v>#NAME?</v>
      </c>
      <c r="I613" s="29" t="e">
        <f ca="1">_xlfn.IFNA(VLOOKUP($A613,'Data Sheet'!$A:K,11,FALSE),"NA")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2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Sheet'!$A:J,10,FALSE),"NA")</f>
        <v>#NAME?</v>
      </c>
      <c r="I614" s="29" t="e">
        <f ca="1">_xlfn.IFNA(VLOOKUP($A614,'Data Sheet'!$A:K,11,FALSE),"NA")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2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Sheet'!$A:J,10,FALSE),"NA")</f>
        <v>#NAME?</v>
      </c>
      <c r="I615" s="29" t="e">
        <f ca="1">_xlfn.IFNA(VLOOKUP($A615,'Data Sheet'!$A:K,11,FALSE),"NA")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2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Sheet'!$A:J,10,FALSE),"NA")</f>
        <v>#NAME?</v>
      </c>
      <c r="I616" s="29" t="e">
        <f ca="1">_xlfn.IFNA(VLOOKUP($A616,'Data Sheet'!$A:K,11,FALSE),"NA")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2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Sheet'!$A:J,10,FALSE),"NA")</f>
        <v>#NAME?</v>
      </c>
      <c r="I617" s="29" t="e">
        <f ca="1">_xlfn.IFNA(VLOOKUP($A617,'Data Sheet'!$A:K,11,FALSE),"NA")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2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Sheet'!$A:J,10,FALSE),"NA")</f>
        <v>#NAME?</v>
      </c>
      <c r="I618" s="29" t="e">
        <f ca="1">_xlfn.IFNA(VLOOKUP($A618,'Data Sheet'!$A:K,11,FALSE),"NA")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2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Sheet'!$A:J,10,FALSE),"NA")</f>
        <v>#NAME?</v>
      </c>
      <c r="I619" s="29" t="e">
        <f ca="1">_xlfn.IFNA(VLOOKUP($A619,'Data Sheet'!$A:K,11,FALSE),"NA")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2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Sheet'!$A:J,10,FALSE),"NA")</f>
        <v>#NAME?</v>
      </c>
      <c r="I620" s="29" t="e">
        <f ca="1">_xlfn.IFNA(VLOOKUP($A620,'Data Sheet'!$A:K,11,FALSE),"NA")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2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Sheet'!$A:J,10,FALSE),"NA")</f>
        <v>#NAME?</v>
      </c>
      <c r="I621" s="29" t="e">
        <f ca="1">_xlfn.IFNA(VLOOKUP($A621,'Data Sheet'!$A:K,11,FALSE),"NA")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2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Sheet'!$A:J,10,FALSE),"NA")</f>
        <v>#NAME?</v>
      </c>
      <c r="I622" s="29" t="e">
        <f ca="1">_xlfn.IFNA(VLOOKUP($A622,'Data Sheet'!$A:K,11,FALSE),"NA")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2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Sheet'!$A:J,10,FALSE),"NA")</f>
        <v>#NAME?</v>
      </c>
      <c r="I623" s="29" t="e">
        <f ca="1">_xlfn.IFNA(VLOOKUP($A623,'Data Sheet'!$A:K,11,FALSE),"NA")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2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Sheet'!$A:J,10,FALSE),"NA")</f>
        <v>#NAME?</v>
      </c>
      <c r="I624" s="29" t="e">
        <f ca="1">_xlfn.IFNA(VLOOKUP($A624,'Data Sheet'!$A:K,11,FALSE),"NA")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2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Sheet'!$A:J,10,FALSE),"NA")</f>
        <v>#NAME?</v>
      </c>
      <c r="I625" s="29" t="e">
        <f ca="1">_xlfn.IFNA(VLOOKUP($A625,'Data Sheet'!$A:K,11,FALSE),"NA")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2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Sheet'!$A:J,10,FALSE),"NA")</f>
        <v>#NAME?</v>
      </c>
      <c r="I626" s="29" t="e">
        <f ca="1">_xlfn.IFNA(VLOOKUP($A626,'Data Sheet'!$A:K,11,FALSE),"NA")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2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Sheet'!$A:J,10,FALSE),"NA")</f>
        <v>#NAME?</v>
      </c>
      <c r="I627" s="29" t="e">
        <f ca="1">_xlfn.IFNA(VLOOKUP($A627,'Data Sheet'!$A:K,11,FALSE),"NA")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2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Sheet'!$A:J,10,FALSE),"NA")</f>
        <v>#NAME?</v>
      </c>
      <c r="I628" s="29" t="e">
        <f ca="1">_xlfn.IFNA(VLOOKUP($A628,'Data Sheet'!$A:K,11,FALSE),"NA")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2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Sheet'!$A:J,10,FALSE),"NA")</f>
        <v>#NAME?</v>
      </c>
      <c r="I629" s="29" t="e">
        <f ca="1">_xlfn.IFNA(VLOOKUP($A629,'Data Sheet'!$A:K,11,FALSE),"NA")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2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Sheet'!$A:J,10,FALSE),"NA")</f>
        <v>#NAME?</v>
      </c>
      <c r="I630" s="29" t="e">
        <f ca="1">_xlfn.IFNA(VLOOKUP($A630,'Data Sheet'!$A:K,11,FALSE),"NA")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2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Sheet'!$A:J,10,FALSE),"NA")</f>
        <v>#NAME?</v>
      </c>
      <c r="I631" s="29" t="e">
        <f ca="1">_xlfn.IFNA(VLOOKUP($A631,'Data Sheet'!$A:K,11,FALSE),"NA")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2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Sheet'!$A:J,10,FALSE),"NA")</f>
        <v>#NAME?</v>
      </c>
      <c r="I632" s="29" t="e">
        <f ca="1">_xlfn.IFNA(VLOOKUP($A632,'Data Sheet'!$A:K,11,FALSE),"NA")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2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Sheet'!$A:J,10,FALSE),"NA")</f>
        <v>#NAME?</v>
      </c>
      <c r="I633" s="29" t="e">
        <f ca="1">_xlfn.IFNA(VLOOKUP($A633,'Data Sheet'!$A:K,11,FALSE),"NA")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2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Sheet'!$A:J,10,FALSE),"NA")</f>
        <v>#NAME?</v>
      </c>
      <c r="I634" s="29" t="e">
        <f ca="1">_xlfn.IFNA(VLOOKUP($A634,'Data Sheet'!$A:K,11,FALSE),"NA")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2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Sheet'!$A:J,10,FALSE),"NA")</f>
        <v>#NAME?</v>
      </c>
      <c r="I635" s="29" t="e">
        <f ca="1">_xlfn.IFNA(VLOOKUP($A635,'Data Sheet'!$A:K,11,FALSE),"NA")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2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Sheet'!$A:J,10,FALSE),"NA")</f>
        <v>#NAME?</v>
      </c>
      <c r="I636" s="29" t="e">
        <f ca="1">_xlfn.IFNA(VLOOKUP($A636,'Data Sheet'!$A:K,11,FALSE),"NA")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2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Sheet'!$A:J,10,FALSE),"NA")</f>
        <v>#NAME?</v>
      </c>
      <c r="I637" s="29" t="e">
        <f ca="1">_xlfn.IFNA(VLOOKUP($A637,'Data Sheet'!$A:K,11,FALSE),"NA")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2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Sheet'!$A:J,10,FALSE),"NA")</f>
        <v>#NAME?</v>
      </c>
      <c r="I638" s="29" t="e">
        <f ca="1">_xlfn.IFNA(VLOOKUP($A638,'Data Sheet'!$A:K,11,FALSE),"NA")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2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Sheet'!$A:J,10,FALSE),"NA")</f>
        <v>#NAME?</v>
      </c>
      <c r="I639" s="29" t="e">
        <f ca="1">_xlfn.IFNA(VLOOKUP($A639,'Data Sheet'!$A:K,11,FALSE),"NA")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2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Sheet'!$A:J,10,FALSE),"NA")</f>
        <v>#NAME?</v>
      </c>
      <c r="I640" s="29" t="e">
        <f ca="1">_xlfn.IFNA(VLOOKUP($A640,'Data Sheet'!$A:K,11,FALSE),"NA")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2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Sheet'!$A:J,10,FALSE),"NA")</f>
        <v>#NAME?</v>
      </c>
      <c r="I641" s="29" t="e">
        <f ca="1">_xlfn.IFNA(VLOOKUP($A641,'Data Sheet'!$A:K,11,FALSE),"NA")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2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Sheet'!$A:J,10,FALSE),"NA")</f>
        <v>#NAME?</v>
      </c>
      <c r="I642" s="29" t="e">
        <f ca="1">_xlfn.IFNA(VLOOKUP($A642,'Data Sheet'!$A:K,11,FALSE),"NA")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2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Sheet'!$A:J,10,FALSE),"NA")</f>
        <v>#NAME?</v>
      </c>
      <c r="I643" s="29" t="e">
        <f ca="1">_xlfn.IFNA(VLOOKUP($A643,'Data Sheet'!$A:K,11,FALSE),"NA")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2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Sheet'!$A:J,10,FALSE),"NA")</f>
        <v>#NAME?</v>
      </c>
      <c r="I644" s="29" t="e">
        <f ca="1">_xlfn.IFNA(VLOOKUP($A644,'Data Sheet'!$A:K,11,FALSE),"NA")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2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Sheet'!$A:J,10,FALSE),"NA")</f>
        <v>#NAME?</v>
      </c>
      <c r="I645" s="29" t="e">
        <f ca="1">_xlfn.IFNA(VLOOKUP($A645,'Data Sheet'!$A:K,11,FALSE),"NA")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2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Sheet'!$A:J,10,FALSE),"NA")</f>
        <v>#NAME?</v>
      </c>
      <c r="I646" s="29" t="e">
        <f ca="1">_xlfn.IFNA(VLOOKUP($A646,'Data Sheet'!$A:K,11,FALSE),"NA")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2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Sheet'!$A:J,10,FALSE),"NA")</f>
        <v>#NAME?</v>
      </c>
      <c r="I647" s="29" t="e">
        <f ca="1">_xlfn.IFNA(VLOOKUP($A647,'Data Sheet'!$A:K,11,FALSE),"NA")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2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Sheet'!$A:J,10,FALSE),"NA")</f>
        <v>#NAME?</v>
      </c>
      <c r="I648" s="29" t="e">
        <f ca="1">_xlfn.IFNA(VLOOKUP($A648,'Data Sheet'!$A:K,11,FALSE),"NA")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2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Sheet'!$A:J,10,FALSE),"NA")</f>
        <v>#NAME?</v>
      </c>
      <c r="I649" s="29" t="e">
        <f ca="1">_xlfn.IFNA(VLOOKUP($A649,'Data Sheet'!$A:K,11,FALSE),"NA")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2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Sheet'!$A:J,10,FALSE),"NA")</f>
        <v>#NAME?</v>
      </c>
      <c r="I650" s="29" t="e">
        <f ca="1">_xlfn.IFNA(VLOOKUP($A650,'Data Sheet'!$A:K,11,FALSE),"NA")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2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Sheet'!$A:J,10,FALSE),"NA")</f>
        <v>#NAME?</v>
      </c>
      <c r="I651" s="29" t="e">
        <f ca="1">_xlfn.IFNA(VLOOKUP($A651,'Data Sheet'!$A:K,11,FALSE),"NA")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2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Sheet'!$A:J,10,FALSE),"NA")</f>
        <v>#NAME?</v>
      </c>
      <c r="I652" s="29" t="e">
        <f ca="1">_xlfn.IFNA(VLOOKUP($A652,'Data Sheet'!$A:K,11,FALSE),"NA")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2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Sheet'!$A:J,10,FALSE),"NA")</f>
        <v>#NAME?</v>
      </c>
      <c r="I653" s="29" t="e">
        <f ca="1">_xlfn.IFNA(VLOOKUP($A653,'Data Sheet'!$A:K,11,FALSE),"NA")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2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Sheet'!$A:J,10,FALSE),"NA")</f>
        <v>#NAME?</v>
      </c>
      <c r="I654" s="29" t="e">
        <f ca="1">_xlfn.IFNA(VLOOKUP($A654,'Data Sheet'!$A:K,11,FALSE),"NA")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2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Sheet'!$A:J,10,FALSE),"NA")</f>
        <v>#NAME?</v>
      </c>
      <c r="I655" s="29" t="e">
        <f ca="1">_xlfn.IFNA(VLOOKUP($A655,'Data Sheet'!$A:K,11,FALSE),"NA")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2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Sheet'!$A:J,10,FALSE),"NA")</f>
        <v>#NAME?</v>
      </c>
      <c r="I656" s="29" t="e">
        <f ca="1">_xlfn.IFNA(VLOOKUP($A656,'Data Sheet'!$A:K,11,FALSE),"NA")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2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Sheet'!$A:J,10,FALSE),"NA")</f>
        <v>#NAME?</v>
      </c>
      <c r="I657" s="29" t="e">
        <f ca="1">_xlfn.IFNA(VLOOKUP($A657,'Data Sheet'!$A:K,11,FALSE),"NA")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2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Sheet'!$A:J,10,FALSE),"NA")</f>
        <v>#NAME?</v>
      </c>
      <c r="I658" s="29" t="e">
        <f ca="1">_xlfn.IFNA(VLOOKUP($A658,'Data Sheet'!$A:K,11,FALSE),"NA")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2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Sheet'!$A:J,10,FALSE),"NA")</f>
        <v>#NAME?</v>
      </c>
      <c r="I659" s="29" t="e">
        <f ca="1">_xlfn.IFNA(VLOOKUP($A659,'Data Sheet'!$A:K,11,FALSE),"NA")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2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Sheet'!$A:J,10,FALSE),"NA")</f>
        <v>#NAME?</v>
      </c>
      <c r="I660" s="29" t="e">
        <f ca="1">_xlfn.IFNA(VLOOKUP($A660,'Data Sheet'!$A:K,11,FALSE),"NA")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2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Sheet'!$A:J,10,FALSE),"NA")</f>
        <v>#NAME?</v>
      </c>
      <c r="I661" s="29" t="e">
        <f ca="1">_xlfn.IFNA(VLOOKUP($A661,'Data Sheet'!$A:K,11,FALSE),"NA")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2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Sheet'!$A:J,10,FALSE),"NA")</f>
        <v>#NAME?</v>
      </c>
      <c r="I662" s="29" t="e">
        <f ca="1">_xlfn.IFNA(VLOOKUP($A662,'Data Sheet'!$A:K,11,FALSE),"NA")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2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Sheet'!$A:J,10,FALSE),"NA")</f>
        <v>#NAME?</v>
      </c>
      <c r="I663" s="29" t="e">
        <f ca="1">_xlfn.IFNA(VLOOKUP($A663,'Data Sheet'!$A:K,11,FALSE),"NA")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2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Sheet'!$A:J,10,FALSE),"NA")</f>
        <v>#NAME?</v>
      </c>
      <c r="I664" s="29" t="e">
        <f ca="1">_xlfn.IFNA(VLOOKUP($A664,'Data Sheet'!$A:K,11,FALSE),"NA")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2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Sheet'!$A:J,10,FALSE),"NA")</f>
        <v>#NAME?</v>
      </c>
      <c r="I665" s="29" t="e">
        <f ca="1">_xlfn.IFNA(VLOOKUP($A665,'Data Sheet'!$A:K,11,FALSE),"NA")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2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Sheet'!$A:J,10,FALSE),"NA")</f>
        <v>#NAME?</v>
      </c>
      <c r="I666" s="29" t="e">
        <f ca="1">_xlfn.IFNA(VLOOKUP($A666,'Data Sheet'!$A:K,11,FALSE),"NA")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2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Sheet'!$A:J,10,FALSE),"NA")</f>
        <v>#NAME?</v>
      </c>
      <c r="I667" s="29" t="e">
        <f ca="1">_xlfn.IFNA(VLOOKUP($A667,'Data Sheet'!$A:K,11,FALSE),"NA")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2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Sheet'!$A:J,10,FALSE),"NA")</f>
        <v>#NAME?</v>
      </c>
      <c r="I668" s="29" t="e">
        <f ca="1">_xlfn.IFNA(VLOOKUP($A668,'Data Sheet'!$A:K,11,FALSE),"NA")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2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Sheet'!$A:J,10,FALSE),"NA")</f>
        <v>#NAME?</v>
      </c>
      <c r="I669" s="29" t="e">
        <f ca="1">_xlfn.IFNA(VLOOKUP($A669,'Data Sheet'!$A:K,11,FALSE),"NA")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2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Sheet'!$A:J,10,FALSE),"NA")</f>
        <v>#NAME?</v>
      </c>
      <c r="I670" s="29" t="e">
        <f ca="1">_xlfn.IFNA(VLOOKUP($A670,'Data Sheet'!$A:K,11,FALSE),"NA")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2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Sheet'!$A:J,10,FALSE),"NA")</f>
        <v>#NAME?</v>
      </c>
      <c r="I671" s="29" t="e">
        <f ca="1">_xlfn.IFNA(VLOOKUP($A671,'Data Sheet'!$A:K,11,FALSE),"NA")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2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Sheet'!$A:J,10,FALSE),"NA")</f>
        <v>#NAME?</v>
      </c>
      <c r="I672" s="29" t="e">
        <f ca="1">_xlfn.IFNA(VLOOKUP($A672,'Data Sheet'!$A:K,11,FALSE),"NA")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2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Sheet'!$A:J,10,FALSE),"NA")</f>
        <v>#NAME?</v>
      </c>
      <c r="I673" s="29" t="e">
        <f ca="1">_xlfn.IFNA(VLOOKUP($A673,'Data Sheet'!$A:K,11,FALSE),"NA")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2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Sheet'!$A:J,10,FALSE),"NA")</f>
        <v>#NAME?</v>
      </c>
      <c r="I674" s="29" t="e">
        <f ca="1">_xlfn.IFNA(VLOOKUP($A674,'Data Sheet'!$A:K,11,FALSE),"NA")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2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Sheet'!$A:J,10,FALSE),"NA")</f>
        <v>#NAME?</v>
      </c>
      <c r="I675" s="29" t="e">
        <f ca="1">_xlfn.IFNA(VLOOKUP($A675,'Data Sheet'!$A:K,11,FALSE),"NA")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2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Sheet'!$A:J,10,FALSE),"NA")</f>
        <v>#NAME?</v>
      </c>
      <c r="I676" s="29" t="e">
        <f ca="1">_xlfn.IFNA(VLOOKUP($A676,'Data Sheet'!$A:K,11,FALSE),"NA")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2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Sheet'!$A:J,10,FALSE),"NA")</f>
        <v>#NAME?</v>
      </c>
      <c r="I677" s="29" t="e">
        <f ca="1">_xlfn.IFNA(VLOOKUP($A677,'Data Sheet'!$A:K,11,FALSE),"NA")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2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Sheet'!$A:J,10,FALSE),"NA")</f>
        <v>#NAME?</v>
      </c>
      <c r="I678" s="29" t="e">
        <f ca="1">_xlfn.IFNA(VLOOKUP($A678,'Data Sheet'!$A:K,11,FALSE),"NA")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2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Sheet'!$A:J,10,FALSE),"NA")</f>
        <v>#NAME?</v>
      </c>
      <c r="I679" s="29" t="e">
        <f ca="1">_xlfn.IFNA(VLOOKUP($A679,'Data Sheet'!$A:K,11,FALSE),"NA")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2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Sheet'!$A:J,10,FALSE),"NA")</f>
        <v>#NAME?</v>
      </c>
      <c r="I680" s="29" t="e">
        <f ca="1">_xlfn.IFNA(VLOOKUP($A680,'Data Sheet'!$A:K,11,FALSE),"NA")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2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Sheet'!$A:J,10,FALSE),"NA")</f>
        <v>#NAME?</v>
      </c>
      <c r="I681" s="29" t="e">
        <f ca="1">_xlfn.IFNA(VLOOKUP($A681,'Data Sheet'!$A:K,11,FALSE),"NA")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2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Sheet'!$A:J,10,FALSE),"NA")</f>
        <v>#NAME?</v>
      </c>
      <c r="I682" s="29" t="e">
        <f ca="1">_xlfn.IFNA(VLOOKUP($A682,'Data Sheet'!$A:K,11,FALSE),"NA")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2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Sheet'!$A:J,10,FALSE),"NA")</f>
        <v>#NAME?</v>
      </c>
      <c r="I683" s="29" t="e">
        <f ca="1">_xlfn.IFNA(VLOOKUP($A683,'Data Sheet'!$A:K,11,FALSE),"NA")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2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Sheet'!$A:J,10,FALSE),"NA")</f>
        <v>#NAME?</v>
      </c>
      <c r="I684" s="29" t="e">
        <f ca="1">_xlfn.IFNA(VLOOKUP($A684,'Data Sheet'!$A:K,11,FALSE),"NA")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2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Sheet'!$A:J,10,FALSE),"NA")</f>
        <v>#NAME?</v>
      </c>
      <c r="I685" s="29" t="e">
        <f ca="1">_xlfn.IFNA(VLOOKUP($A685,'Data Sheet'!$A:K,11,FALSE),"NA")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2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Sheet'!$A:J,10,FALSE),"NA")</f>
        <v>#NAME?</v>
      </c>
      <c r="I686" s="29" t="e">
        <f ca="1">_xlfn.IFNA(VLOOKUP($A686,'Data Sheet'!$A:K,11,FALSE),"NA")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2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Sheet'!$A:J,10,FALSE),"NA")</f>
        <v>#NAME?</v>
      </c>
      <c r="I687" s="29" t="e">
        <f ca="1">_xlfn.IFNA(VLOOKUP($A687,'Data Sheet'!$A:K,11,FALSE),"NA")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2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Sheet'!$A:J,10,FALSE),"NA")</f>
        <v>#NAME?</v>
      </c>
      <c r="I688" s="29" t="e">
        <f ca="1">_xlfn.IFNA(VLOOKUP($A688,'Data Sheet'!$A:K,11,FALSE),"NA")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2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Sheet'!$A:J,10,FALSE),"NA")</f>
        <v>#NAME?</v>
      </c>
      <c r="I689" s="29" t="e">
        <f ca="1">_xlfn.IFNA(VLOOKUP($A689,'Data Sheet'!$A:K,11,FALSE),"NA")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2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Sheet'!$A:J,10,FALSE),"NA")</f>
        <v>#NAME?</v>
      </c>
      <c r="I690" s="29" t="e">
        <f ca="1">_xlfn.IFNA(VLOOKUP($A690,'Data Sheet'!$A:K,11,FALSE),"NA")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2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Sheet'!$A:J,10,FALSE),"NA")</f>
        <v>#NAME?</v>
      </c>
      <c r="I691" s="29" t="e">
        <f ca="1">_xlfn.IFNA(VLOOKUP($A691,'Data Sheet'!$A:K,11,FALSE),"NA")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2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Sheet'!$A:J,10,FALSE),"NA")</f>
        <v>#NAME?</v>
      </c>
      <c r="I692" s="29" t="e">
        <f ca="1">_xlfn.IFNA(VLOOKUP($A692,'Data Sheet'!$A:K,11,FALSE),"NA")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2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Sheet'!$A:J,10,FALSE),"NA")</f>
        <v>#NAME?</v>
      </c>
      <c r="I693" s="29" t="e">
        <f ca="1">_xlfn.IFNA(VLOOKUP($A693,'Data Sheet'!$A:K,11,FALSE),"NA")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2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Sheet'!$A:J,10,FALSE),"NA")</f>
        <v>#NAME?</v>
      </c>
      <c r="I694" s="29" t="e">
        <f ca="1">_xlfn.IFNA(VLOOKUP($A694,'Data Sheet'!$A:K,11,FALSE),"NA")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2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Sheet'!$A:J,10,FALSE),"NA")</f>
        <v>#NAME?</v>
      </c>
      <c r="I695" s="29" t="e">
        <f ca="1">_xlfn.IFNA(VLOOKUP($A695,'Data Sheet'!$A:K,11,FALSE),"NA")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2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Sheet'!$A:J,10,FALSE),"NA")</f>
        <v>#NAME?</v>
      </c>
      <c r="I696" s="29" t="e">
        <f ca="1">_xlfn.IFNA(VLOOKUP($A696,'Data Sheet'!$A:K,11,FALSE),"NA")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2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Sheet'!$A:J,10,FALSE),"NA")</f>
        <v>#NAME?</v>
      </c>
      <c r="I697" s="29" t="e">
        <f ca="1">_xlfn.IFNA(VLOOKUP($A697,'Data Sheet'!$A:K,11,FALSE),"NA")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2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Sheet'!$A:J,10,FALSE),"NA")</f>
        <v>#NAME?</v>
      </c>
      <c r="I698" s="29" t="e">
        <f ca="1">_xlfn.IFNA(VLOOKUP($A698,'Data Sheet'!$A:K,11,FALSE),"NA")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2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Sheet'!$A:J,10,FALSE),"NA")</f>
        <v>#NAME?</v>
      </c>
      <c r="I699" s="29" t="e">
        <f ca="1">_xlfn.IFNA(VLOOKUP($A699,'Data Sheet'!$A:K,11,FALSE),"NA")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2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Sheet'!$A:J,10,FALSE),"NA")</f>
        <v>#NAME?</v>
      </c>
      <c r="I700" s="29" t="e">
        <f ca="1">_xlfn.IFNA(VLOOKUP($A700,'Data Sheet'!$A:K,11,FALSE),"NA")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2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Sheet'!$A:J,10,FALSE),"NA")</f>
        <v>#NAME?</v>
      </c>
      <c r="I701" s="29" t="e">
        <f ca="1">_xlfn.IFNA(VLOOKUP($A701,'Data Sheet'!$A:K,11,FALSE),"NA")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2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Sheet'!$A:J,10,FALSE),"NA")</f>
        <v>#NAME?</v>
      </c>
      <c r="I702" s="29" t="e">
        <f ca="1">_xlfn.IFNA(VLOOKUP($A702,'Data Sheet'!$A:K,11,FALSE),"NA")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2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Sheet'!$A:J,10,FALSE),"NA")</f>
        <v>#NAME?</v>
      </c>
      <c r="I703" s="29" t="e">
        <f ca="1">_xlfn.IFNA(VLOOKUP($A703,'Data Sheet'!$A:K,11,FALSE),"NA")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2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Sheet'!$A:J,10,FALSE),"NA")</f>
        <v>#NAME?</v>
      </c>
      <c r="I704" s="29" t="e">
        <f ca="1">_xlfn.IFNA(VLOOKUP($A704,'Data Sheet'!$A:K,11,FALSE),"NA")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2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Sheet'!$A:J,10,FALSE),"NA")</f>
        <v>#NAME?</v>
      </c>
      <c r="I705" s="29" t="e">
        <f ca="1">_xlfn.IFNA(VLOOKUP($A705,'Data Sheet'!$A:K,11,FALSE),"NA")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2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Sheet'!$A:J,10,FALSE),"NA")</f>
        <v>#NAME?</v>
      </c>
      <c r="I706" s="29" t="e">
        <f ca="1">_xlfn.IFNA(VLOOKUP($A706,'Data Sheet'!$A:K,11,FALSE),"NA")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2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Sheet'!$A:J,10,FALSE),"NA")</f>
        <v>#NAME?</v>
      </c>
      <c r="I707" s="29" t="e">
        <f ca="1">_xlfn.IFNA(VLOOKUP($A707,'Data Sheet'!$A:K,11,FALSE),"NA")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2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Sheet'!$A:J,10,FALSE),"NA")</f>
        <v>#NAME?</v>
      </c>
      <c r="I708" s="29" t="e">
        <f ca="1">_xlfn.IFNA(VLOOKUP($A708,'Data Sheet'!$A:K,11,FALSE),"NA")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2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Sheet'!$A:J,10,FALSE),"NA")</f>
        <v>#NAME?</v>
      </c>
      <c r="I709" s="29" t="e">
        <f ca="1">_xlfn.IFNA(VLOOKUP($A709,'Data Sheet'!$A:K,11,FALSE),"NA")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2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Sheet'!$A:J,10,FALSE),"NA")</f>
        <v>#NAME?</v>
      </c>
      <c r="I710" s="29" t="e">
        <f ca="1">_xlfn.IFNA(VLOOKUP($A710,'Data Sheet'!$A:K,11,FALSE),"NA")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2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Sheet'!$A:J,10,FALSE),"NA")</f>
        <v>#NAME?</v>
      </c>
      <c r="I711" s="29" t="e">
        <f ca="1">_xlfn.IFNA(VLOOKUP($A711,'Data Sheet'!$A:K,11,FALSE),"NA")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2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Sheet'!$A:J,10,FALSE),"NA")</f>
        <v>#NAME?</v>
      </c>
      <c r="I712" s="29" t="e">
        <f ca="1">_xlfn.IFNA(VLOOKUP($A712,'Data Sheet'!$A:K,11,FALSE),"NA")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2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Sheet'!$A:J,10,FALSE),"NA")</f>
        <v>#NAME?</v>
      </c>
      <c r="I713" s="29" t="e">
        <f ca="1">_xlfn.IFNA(VLOOKUP($A713,'Data Sheet'!$A:K,11,FALSE),"NA")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2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Sheet'!$A:J,10,FALSE),"NA")</f>
        <v>#NAME?</v>
      </c>
      <c r="I714" s="29" t="e">
        <f ca="1">_xlfn.IFNA(VLOOKUP($A714,'Data Sheet'!$A:K,11,FALSE),"NA")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2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Sheet'!$A:J,10,FALSE),"NA")</f>
        <v>#NAME?</v>
      </c>
      <c r="I715" s="29" t="e">
        <f ca="1">_xlfn.IFNA(VLOOKUP($A715,'Data Sheet'!$A:K,11,FALSE),"NA")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2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Sheet'!$A:J,10,FALSE),"NA")</f>
        <v>#NAME?</v>
      </c>
      <c r="I716" s="29" t="e">
        <f ca="1">_xlfn.IFNA(VLOOKUP($A716,'Data Sheet'!$A:K,11,FALSE),"NA")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2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Sheet'!$A:J,10,FALSE),"NA")</f>
        <v>#NAME?</v>
      </c>
      <c r="I717" s="29" t="e">
        <f ca="1">_xlfn.IFNA(VLOOKUP($A717,'Data Sheet'!$A:K,11,FALSE),"NA")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2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Sheet'!$A:J,10,FALSE),"NA")</f>
        <v>#NAME?</v>
      </c>
      <c r="I718" s="29" t="e">
        <f ca="1">_xlfn.IFNA(VLOOKUP($A718,'Data Sheet'!$A:K,11,FALSE),"NA")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2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Sheet'!$A:J,10,FALSE),"NA")</f>
        <v>#NAME?</v>
      </c>
      <c r="I719" s="29" t="e">
        <f ca="1">_xlfn.IFNA(VLOOKUP($A719,'Data Sheet'!$A:K,11,FALSE),"NA")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2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Sheet'!$A:J,10,FALSE),"NA")</f>
        <v>#NAME?</v>
      </c>
      <c r="I720" s="29" t="e">
        <f ca="1">_xlfn.IFNA(VLOOKUP($A720,'Data Sheet'!$A:K,11,FALSE),"NA")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2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Sheet'!$A:J,10,FALSE),"NA")</f>
        <v>#NAME?</v>
      </c>
      <c r="I721" s="29" t="e">
        <f ca="1">_xlfn.IFNA(VLOOKUP($A721,'Data Sheet'!$A:K,11,FALSE),"NA")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2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Sheet'!$A:J,10,FALSE),"NA")</f>
        <v>#NAME?</v>
      </c>
      <c r="I722" s="29" t="e">
        <f ca="1">_xlfn.IFNA(VLOOKUP($A722,'Data Sheet'!$A:K,11,FALSE),"NA")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2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Sheet'!$A:J,10,FALSE),"NA")</f>
        <v>#NAME?</v>
      </c>
      <c r="I723" s="29" t="e">
        <f ca="1">_xlfn.IFNA(VLOOKUP($A723,'Data Sheet'!$A:K,11,FALSE),"NA")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2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Sheet'!$A:J,10,FALSE),"NA")</f>
        <v>#NAME?</v>
      </c>
      <c r="I724" s="29" t="e">
        <f ca="1">_xlfn.IFNA(VLOOKUP($A724,'Data Sheet'!$A:K,11,FALSE),"NA")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2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Sheet'!$A:J,10,FALSE),"NA")</f>
        <v>#NAME?</v>
      </c>
      <c r="I725" s="29" t="e">
        <f ca="1">_xlfn.IFNA(VLOOKUP($A725,'Data Sheet'!$A:K,11,FALSE),"NA")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2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Sheet'!$A:J,10,FALSE),"NA")</f>
        <v>#NAME?</v>
      </c>
      <c r="I726" s="29" t="e">
        <f ca="1">_xlfn.IFNA(VLOOKUP($A726,'Data Sheet'!$A:K,11,FALSE),"NA")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2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Sheet'!$A:J,10,FALSE),"NA")</f>
        <v>#NAME?</v>
      </c>
      <c r="I727" s="29" t="e">
        <f ca="1">_xlfn.IFNA(VLOOKUP($A727,'Data Sheet'!$A:K,11,FALSE),"NA")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2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Sheet'!$A:J,10,FALSE),"NA")</f>
        <v>#NAME?</v>
      </c>
      <c r="I728" s="29" t="e">
        <f ca="1">_xlfn.IFNA(VLOOKUP($A728,'Data Sheet'!$A:K,11,FALSE),"NA")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2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Sheet'!$A:J,10,FALSE),"NA")</f>
        <v>#NAME?</v>
      </c>
      <c r="I729" s="29" t="e">
        <f ca="1">_xlfn.IFNA(VLOOKUP($A729,'Data Sheet'!$A:K,11,FALSE),"NA")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2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Sheet'!$A:J,10,FALSE),"NA")</f>
        <v>#NAME?</v>
      </c>
      <c r="I730" s="29" t="e">
        <f ca="1">_xlfn.IFNA(VLOOKUP($A730,'Data Sheet'!$A:K,11,FALSE),"NA")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2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Sheet'!$A:J,10,FALSE),"NA")</f>
        <v>#NAME?</v>
      </c>
      <c r="I731" s="29" t="e">
        <f ca="1">_xlfn.IFNA(VLOOKUP($A731,'Data Sheet'!$A:K,11,FALSE),"NA")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2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Sheet'!$A:J,10,FALSE),"NA")</f>
        <v>#NAME?</v>
      </c>
      <c r="I732" s="29" t="e">
        <f ca="1">_xlfn.IFNA(VLOOKUP($A732,'Data Sheet'!$A:K,11,FALSE),"NA")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2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Sheet'!$A:J,10,FALSE),"NA")</f>
        <v>#NAME?</v>
      </c>
      <c r="I733" s="29" t="e">
        <f ca="1">_xlfn.IFNA(VLOOKUP($A733,'Data Sheet'!$A:K,11,FALSE),"NA")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2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Sheet'!$A:J,10,FALSE),"NA")</f>
        <v>#NAME?</v>
      </c>
      <c r="I734" s="29" t="e">
        <f ca="1">_xlfn.IFNA(VLOOKUP($A734,'Data Sheet'!$A:K,11,FALSE),"NA")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2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Sheet'!$A:J,10,FALSE),"NA")</f>
        <v>#NAME?</v>
      </c>
      <c r="I735" s="29" t="e">
        <f ca="1">_xlfn.IFNA(VLOOKUP($A735,'Data Sheet'!$A:K,11,FALSE),"NA")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2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Sheet'!$A:J,10,FALSE),"NA")</f>
        <v>#NAME?</v>
      </c>
      <c r="I736" s="29" t="e">
        <f ca="1">_xlfn.IFNA(VLOOKUP($A736,'Data Sheet'!$A:K,11,FALSE),"NA")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2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Sheet'!$A:J,10,FALSE),"NA")</f>
        <v>#NAME?</v>
      </c>
      <c r="I737" s="29" t="e">
        <f ca="1">_xlfn.IFNA(VLOOKUP($A737,'Data Sheet'!$A:K,11,FALSE),"NA")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2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Sheet'!$A:J,10,FALSE),"NA")</f>
        <v>#NAME?</v>
      </c>
      <c r="I738" s="29" t="e">
        <f ca="1">_xlfn.IFNA(VLOOKUP($A738,'Data Sheet'!$A:K,11,FALSE),"NA")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2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Sheet'!$A:J,10,FALSE),"NA")</f>
        <v>#NAME?</v>
      </c>
      <c r="I739" s="29" t="e">
        <f ca="1">_xlfn.IFNA(VLOOKUP($A739,'Data Sheet'!$A:K,11,FALSE),"NA")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2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Sheet'!$A:J,10,FALSE),"NA")</f>
        <v>#NAME?</v>
      </c>
      <c r="I740" s="29" t="e">
        <f ca="1">_xlfn.IFNA(VLOOKUP($A740,'Data Sheet'!$A:K,11,FALSE),"NA")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2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Sheet'!$A:J,10,FALSE),"NA")</f>
        <v>#NAME?</v>
      </c>
      <c r="I741" s="29" t="e">
        <f ca="1">_xlfn.IFNA(VLOOKUP($A741,'Data Sheet'!$A:K,11,FALSE),"NA")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2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Sheet'!$A:J,10,FALSE),"NA")</f>
        <v>#NAME?</v>
      </c>
      <c r="I742" s="29" t="e">
        <f ca="1">_xlfn.IFNA(VLOOKUP($A742,'Data Sheet'!$A:K,11,FALSE),"NA")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2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Sheet'!$A:J,10,FALSE),"NA")</f>
        <v>#NAME?</v>
      </c>
      <c r="I743" s="29" t="e">
        <f ca="1">_xlfn.IFNA(VLOOKUP($A743,'Data Sheet'!$A:K,11,FALSE),"NA")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2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Sheet'!$A:J,10,FALSE),"NA")</f>
        <v>#NAME?</v>
      </c>
      <c r="I744" s="29" t="e">
        <f ca="1">_xlfn.IFNA(VLOOKUP($A744,'Data Sheet'!$A:K,11,FALSE),"NA")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2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Sheet'!$A:J,10,FALSE),"NA")</f>
        <v>#NAME?</v>
      </c>
      <c r="I745" s="29" t="e">
        <f ca="1">_xlfn.IFNA(VLOOKUP($A745,'Data Sheet'!$A:K,11,FALSE),"NA")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2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Sheet'!$A:J,10,FALSE),"NA")</f>
        <v>#NAME?</v>
      </c>
      <c r="I746" s="29" t="e">
        <f ca="1">_xlfn.IFNA(VLOOKUP($A746,'Data Sheet'!$A:K,11,FALSE),"NA")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2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Sheet'!$A:J,10,FALSE),"NA")</f>
        <v>#NAME?</v>
      </c>
      <c r="I747" s="29" t="e">
        <f ca="1">_xlfn.IFNA(VLOOKUP($A747,'Data Sheet'!$A:K,11,FALSE),"NA")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2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Sheet'!$A:J,10,FALSE),"NA")</f>
        <v>#NAME?</v>
      </c>
      <c r="I748" s="29" t="e">
        <f ca="1">_xlfn.IFNA(VLOOKUP($A748,'Data Sheet'!$A:K,11,FALSE),"NA")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2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Sheet'!$A:J,10,FALSE),"NA")</f>
        <v>#NAME?</v>
      </c>
      <c r="I749" s="29" t="e">
        <f ca="1">_xlfn.IFNA(VLOOKUP($A749,'Data Sheet'!$A:K,11,FALSE),"NA")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2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Sheet'!$A:J,10,FALSE),"NA")</f>
        <v>#NAME?</v>
      </c>
      <c r="I750" s="29" t="e">
        <f ca="1">_xlfn.IFNA(VLOOKUP($A750,'Data Sheet'!$A:K,11,FALSE),"NA")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2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Sheet'!$A:J,10,FALSE),"NA")</f>
        <v>#NAME?</v>
      </c>
      <c r="I751" s="29" t="e">
        <f ca="1">_xlfn.IFNA(VLOOKUP($A751,'Data Sheet'!$A:K,11,FALSE),"NA")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2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Sheet'!$A:J,10,FALSE),"NA")</f>
        <v>#NAME?</v>
      </c>
      <c r="I752" s="29" t="e">
        <f ca="1">_xlfn.IFNA(VLOOKUP($A752,'Data Sheet'!$A:K,11,FALSE),"NA")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2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Sheet'!$A:J,10,FALSE),"NA")</f>
        <v>#NAME?</v>
      </c>
      <c r="I753" s="29" t="e">
        <f ca="1">_xlfn.IFNA(VLOOKUP($A753,'Data Sheet'!$A:K,11,FALSE),"NA")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2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Sheet'!$A:J,10,FALSE),"NA")</f>
        <v>#NAME?</v>
      </c>
      <c r="I754" s="29" t="e">
        <f ca="1">_xlfn.IFNA(VLOOKUP($A754,'Data Sheet'!$A:K,11,FALSE),"NA")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2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Sheet'!$A:J,10,FALSE),"NA")</f>
        <v>#NAME?</v>
      </c>
      <c r="I755" s="29" t="e">
        <f ca="1">_xlfn.IFNA(VLOOKUP($A755,'Data Sheet'!$A:K,11,FALSE),"NA")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2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Sheet'!$A:J,10,FALSE),"NA")</f>
        <v>#NAME?</v>
      </c>
      <c r="I756" s="29" t="e">
        <f ca="1">_xlfn.IFNA(VLOOKUP($A756,'Data Sheet'!$A:K,11,FALSE),"NA")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2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Sheet'!$A:J,10,FALSE),"NA")</f>
        <v>#NAME?</v>
      </c>
      <c r="I757" s="29" t="e">
        <f ca="1">_xlfn.IFNA(VLOOKUP($A757,'Data Sheet'!$A:K,11,FALSE),"NA")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2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Sheet'!$A:J,10,FALSE),"NA")</f>
        <v>#NAME?</v>
      </c>
      <c r="I758" s="29" t="e">
        <f ca="1">_xlfn.IFNA(VLOOKUP($A758,'Data Sheet'!$A:K,11,FALSE),"NA")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2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Sheet'!$A:J,10,FALSE),"NA")</f>
        <v>#NAME?</v>
      </c>
      <c r="I759" s="29" t="e">
        <f ca="1">_xlfn.IFNA(VLOOKUP($A759,'Data Sheet'!$A:K,11,FALSE),"NA")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2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Sheet'!$A:J,10,FALSE),"NA")</f>
        <v>#NAME?</v>
      </c>
      <c r="I760" s="29" t="e">
        <f ca="1">_xlfn.IFNA(VLOOKUP($A760,'Data Sheet'!$A:K,11,FALSE),"NA")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2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Sheet'!$A:J,10,FALSE),"NA")</f>
        <v>#NAME?</v>
      </c>
      <c r="I761" s="29" t="e">
        <f ca="1">_xlfn.IFNA(VLOOKUP($A761,'Data Sheet'!$A:K,11,FALSE),"NA")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2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Sheet'!$A:J,10,FALSE),"NA")</f>
        <v>#NAME?</v>
      </c>
      <c r="I762" s="29" t="e">
        <f ca="1">_xlfn.IFNA(VLOOKUP($A762,'Data Sheet'!$A:K,11,FALSE),"NA")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2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Sheet'!$A:J,10,FALSE),"NA")</f>
        <v>#NAME?</v>
      </c>
      <c r="I763" s="29" t="e">
        <f ca="1">_xlfn.IFNA(VLOOKUP($A763,'Data Sheet'!$A:K,11,FALSE),"NA")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2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Sheet'!$A:J,10,FALSE),"NA")</f>
        <v>#NAME?</v>
      </c>
      <c r="I764" s="29" t="e">
        <f ca="1">_xlfn.IFNA(VLOOKUP($A764,'Data Sheet'!$A:K,11,FALSE),"NA")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2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Sheet'!$A:J,10,FALSE),"NA")</f>
        <v>#NAME?</v>
      </c>
      <c r="I765" s="29" t="e">
        <f ca="1">_xlfn.IFNA(VLOOKUP($A765,'Data Sheet'!$A:K,11,FALSE),"NA")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2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Sheet'!$A:J,10,FALSE),"NA")</f>
        <v>#NAME?</v>
      </c>
      <c r="I766" s="29" t="e">
        <f ca="1">_xlfn.IFNA(VLOOKUP($A766,'Data Sheet'!$A:K,11,FALSE),"NA")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2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Sheet'!$A:J,10,FALSE),"NA")</f>
        <v>#NAME?</v>
      </c>
      <c r="I767" s="29" t="e">
        <f ca="1">_xlfn.IFNA(VLOOKUP($A767,'Data Sheet'!$A:K,11,FALSE),"NA")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2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Sheet'!$A:J,10,FALSE),"NA")</f>
        <v>#NAME?</v>
      </c>
      <c r="I768" s="29" t="e">
        <f ca="1">_xlfn.IFNA(VLOOKUP($A768,'Data Sheet'!$A:K,11,FALSE),"NA")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2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Sheet'!$A:J,10,FALSE),"NA")</f>
        <v>#NAME?</v>
      </c>
      <c r="I769" s="29" t="e">
        <f ca="1">_xlfn.IFNA(VLOOKUP($A769,'Data Sheet'!$A:K,11,FALSE),"NA")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2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Sheet'!$A:J,10,FALSE),"NA")</f>
        <v>#NAME?</v>
      </c>
      <c r="I770" s="29" t="e">
        <f ca="1">_xlfn.IFNA(VLOOKUP($A770,'Data Sheet'!$A:K,11,FALSE),"NA")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2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Sheet'!$A:J,10,FALSE),"NA")</f>
        <v>#NAME?</v>
      </c>
      <c r="I771" s="29" t="e">
        <f ca="1">_xlfn.IFNA(VLOOKUP($A771,'Data Sheet'!$A:K,11,FALSE),"NA")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2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Sheet'!$A:J,10,FALSE),"NA")</f>
        <v>#NAME?</v>
      </c>
      <c r="I772" s="29" t="e">
        <f ca="1">_xlfn.IFNA(VLOOKUP($A772,'Data Sheet'!$A:K,11,FALSE),"NA")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2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Sheet'!$A:J,10,FALSE),"NA")</f>
        <v>#NAME?</v>
      </c>
      <c r="I773" s="29" t="e">
        <f ca="1">_xlfn.IFNA(VLOOKUP($A773,'Data Sheet'!$A:K,11,FALSE),"NA")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2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Sheet'!$A:J,10,FALSE),"NA")</f>
        <v>#NAME?</v>
      </c>
      <c r="I774" s="29" t="e">
        <f ca="1">_xlfn.IFNA(VLOOKUP($A774,'Data Sheet'!$A:K,11,FALSE),"NA")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2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Sheet'!$A:J,10,FALSE),"NA")</f>
        <v>#NAME?</v>
      </c>
      <c r="I775" s="29" t="e">
        <f ca="1">_xlfn.IFNA(VLOOKUP($A775,'Data Sheet'!$A:K,11,FALSE),"NA")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2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Sheet'!$A:J,10,FALSE),"NA")</f>
        <v>#NAME?</v>
      </c>
      <c r="I776" s="29" t="e">
        <f ca="1">_xlfn.IFNA(VLOOKUP($A776,'Data Sheet'!$A:K,11,FALSE),"NA")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2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Sheet'!$A:J,10,FALSE),"NA")</f>
        <v>#NAME?</v>
      </c>
      <c r="I777" s="29" t="e">
        <f ca="1">_xlfn.IFNA(VLOOKUP($A777,'Data Sheet'!$A:K,11,FALSE),"NA")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2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Sheet'!$A:J,10,FALSE),"NA")</f>
        <v>#NAME?</v>
      </c>
      <c r="I778" s="29" t="e">
        <f ca="1">_xlfn.IFNA(VLOOKUP($A778,'Data Sheet'!$A:K,11,FALSE),"NA")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2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Sheet'!$A:J,10,FALSE),"NA")</f>
        <v>#NAME?</v>
      </c>
      <c r="I779" s="29" t="e">
        <f ca="1">_xlfn.IFNA(VLOOKUP($A779,'Data Sheet'!$A:K,11,FALSE),"NA")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2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Sheet'!$A:J,10,FALSE),"NA")</f>
        <v>#NAME?</v>
      </c>
      <c r="I780" s="29" t="e">
        <f ca="1">_xlfn.IFNA(VLOOKUP($A780,'Data Sheet'!$A:K,11,FALSE),"NA")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2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Sheet'!$A:J,10,FALSE),"NA")</f>
        <v>#NAME?</v>
      </c>
      <c r="I781" s="29" t="e">
        <f ca="1">_xlfn.IFNA(VLOOKUP($A781,'Data Sheet'!$A:K,11,FALSE),"NA")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2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Sheet'!$A:J,10,FALSE),"NA")</f>
        <v>#NAME?</v>
      </c>
      <c r="I782" s="29" t="e">
        <f ca="1">_xlfn.IFNA(VLOOKUP($A782,'Data Sheet'!$A:K,11,FALSE),"NA")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2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Sheet'!$A:J,10,FALSE),"NA")</f>
        <v>#NAME?</v>
      </c>
      <c r="I783" s="29" t="e">
        <f ca="1">_xlfn.IFNA(VLOOKUP($A783,'Data Sheet'!$A:K,11,FALSE),"NA")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2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Sheet'!$A:J,10,FALSE),"NA")</f>
        <v>#NAME?</v>
      </c>
      <c r="I784" s="29" t="e">
        <f ca="1">_xlfn.IFNA(VLOOKUP($A784,'Data Sheet'!$A:K,11,FALSE),"NA")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2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Sheet'!$A:J,10,FALSE),"NA")</f>
        <v>#NAME?</v>
      </c>
      <c r="I785" s="29" t="e">
        <f ca="1">_xlfn.IFNA(VLOOKUP($A785,'Data Sheet'!$A:K,11,FALSE),"NA")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2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Sheet'!$A:J,10,FALSE),"NA")</f>
        <v>#NAME?</v>
      </c>
      <c r="I786" s="29" t="e">
        <f ca="1">_xlfn.IFNA(VLOOKUP($A786,'Data Sheet'!$A:K,11,FALSE),"NA")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2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Sheet'!$A:J,10,FALSE),"NA")</f>
        <v>#NAME?</v>
      </c>
      <c r="I787" s="29" t="e">
        <f ca="1">_xlfn.IFNA(VLOOKUP($A787,'Data Sheet'!$A:K,11,FALSE),"NA")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2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Sheet'!$A:J,10,FALSE),"NA")</f>
        <v>#NAME?</v>
      </c>
      <c r="I788" s="29" t="e">
        <f ca="1">_xlfn.IFNA(VLOOKUP($A788,'Data Sheet'!$A:K,11,FALSE),"NA")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2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Sheet'!$A:J,10,FALSE),"NA")</f>
        <v>#NAME?</v>
      </c>
      <c r="I789" s="29" t="e">
        <f ca="1">_xlfn.IFNA(VLOOKUP($A789,'Data Sheet'!$A:K,11,FALSE),"NA")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2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Sheet'!$A:J,10,FALSE),"NA")</f>
        <v>#NAME?</v>
      </c>
      <c r="I790" s="29" t="e">
        <f ca="1">_xlfn.IFNA(VLOOKUP($A790,'Data Sheet'!$A:K,11,FALSE),"NA")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2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Sheet'!$A:J,10,FALSE),"NA")</f>
        <v>#NAME?</v>
      </c>
      <c r="I791" s="29" t="e">
        <f ca="1">_xlfn.IFNA(VLOOKUP($A791,'Data Sheet'!$A:K,11,FALSE),"NA")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2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Sheet'!$A:J,10,FALSE),"NA")</f>
        <v>#NAME?</v>
      </c>
      <c r="I792" s="29" t="e">
        <f ca="1">_xlfn.IFNA(VLOOKUP($A792,'Data Sheet'!$A:K,11,FALSE),"NA")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2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Sheet'!$A:J,10,FALSE),"NA")</f>
        <v>#NAME?</v>
      </c>
      <c r="I793" s="29" t="e">
        <f ca="1">_xlfn.IFNA(VLOOKUP($A793,'Data Sheet'!$A:K,11,FALSE),"NA")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2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Sheet'!$A:J,10,FALSE),"NA")</f>
        <v>#NAME?</v>
      </c>
      <c r="I794" s="29" t="e">
        <f ca="1">_xlfn.IFNA(VLOOKUP($A794,'Data Sheet'!$A:K,11,FALSE),"NA")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2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Sheet'!$A:J,10,FALSE),"NA")</f>
        <v>#NAME?</v>
      </c>
      <c r="I795" s="29" t="e">
        <f ca="1">_xlfn.IFNA(VLOOKUP($A795,'Data Sheet'!$A:K,11,FALSE),"NA")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2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Sheet'!$A:J,10,FALSE),"NA")</f>
        <v>#NAME?</v>
      </c>
      <c r="I796" s="29" t="e">
        <f ca="1">_xlfn.IFNA(VLOOKUP($A796,'Data Sheet'!$A:K,11,FALSE),"NA")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2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Sheet'!$A:J,10,FALSE),"NA")</f>
        <v>#NAME?</v>
      </c>
      <c r="I797" s="29" t="e">
        <f ca="1">_xlfn.IFNA(VLOOKUP($A797,'Data Sheet'!$A:K,11,FALSE),"NA")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2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Sheet'!$A:J,10,FALSE),"NA")</f>
        <v>#NAME?</v>
      </c>
      <c r="I798" s="29" t="e">
        <f ca="1">_xlfn.IFNA(VLOOKUP($A798,'Data Sheet'!$A:K,11,FALSE),"NA")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2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Sheet'!$A:J,10,FALSE),"NA")</f>
        <v>#NAME?</v>
      </c>
      <c r="I799" s="29" t="e">
        <f ca="1">_xlfn.IFNA(VLOOKUP($A799,'Data Sheet'!$A:K,11,FALSE),"NA")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2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Sheet'!$A:J,10,FALSE),"NA")</f>
        <v>#NAME?</v>
      </c>
      <c r="I800" s="29" t="e">
        <f ca="1">_xlfn.IFNA(VLOOKUP($A800,'Data Sheet'!$A:K,11,FALSE),"NA")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2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Sheet'!$A:J,10,FALSE),"NA")</f>
        <v>#NAME?</v>
      </c>
      <c r="I801" s="29" t="e">
        <f ca="1">_xlfn.IFNA(VLOOKUP($A801,'Data Sheet'!$A:K,11,FALSE),"NA")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2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Sheet'!$A:J,10,FALSE),"NA")</f>
        <v>#NAME?</v>
      </c>
      <c r="I802" s="29" t="e">
        <f ca="1">_xlfn.IFNA(VLOOKUP($A802,'Data Sheet'!$A:K,11,FALSE),"NA")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2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Sheet'!$A:J,10,FALSE),"NA")</f>
        <v>#NAME?</v>
      </c>
      <c r="I803" s="29" t="e">
        <f ca="1">_xlfn.IFNA(VLOOKUP($A803,'Data Sheet'!$A:K,11,FALSE),"NA")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2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Sheet'!$A:J,10,FALSE),"NA")</f>
        <v>#NAME?</v>
      </c>
      <c r="I804" s="29" t="e">
        <f ca="1">_xlfn.IFNA(VLOOKUP($A804,'Data Sheet'!$A:K,11,FALSE),"NA")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2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Sheet'!$A:J,10,FALSE),"NA")</f>
        <v>#NAME?</v>
      </c>
      <c r="I805" s="29" t="e">
        <f ca="1">_xlfn.IFNA(VLOOKUP($A805,'Data Sheet'!$A:K,11,FALSE),"NA")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2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Sheet'!$A:J,10,FALSE),"NA")</f>
        <v>#NAME?</v>
      </c>
      <c r="I806" s="29" t="e">
        <f ca="1">_xlfn.IFNA(VLOOKUP($A806,'Data Sheet'!$A:K,11,FALSE),"NA")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2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Sheet'!$A:J,10,FALSE),"NA")</f>
        <v>#NAME?</v>
      </c>
      <c r="I807" s="29" t="e">
        <f ca="1">_xlfn.IFNA(VLOOKUP($A807,'Data Sheet'!$A:K,11,FALSE),"NA")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2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Sheet'!$A:J,10,FALSE),"NA")</f>
        <v>#NAME?</v>
      </c>
      <c r="I808" s="29" t="e">
        <f ca="1">_xlfn.IFNA(VLOOKUP($A808,'Data Sheet'!$A:K,11,FALSE),"NA")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2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Sheet'!$A:J,10,FALSE),"NA")</f>
        <v>#NAME?</v>
      </c>
      <c r="I809" s="29" t="e">
        <f ca="1">_xlfn.IFNA(VLOOKUP($A809,'Data Sheet'!$A:K,11,FALSE),"NA")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2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Sheet'!$A:J,10,FALSE),"NA")</f>
        <v>#NAME?</v>
      </c>
      <c r="I810" s="29" t="e">
        <f ca="1">_xlfn.IFNA(VLOOKUP($A810,'Data Sheet'!$A:K,11,FALSE),"NA")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2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Sheet'!$A:J,10,FALSE),"NA")</f>
        <v>#NAME?</v>
      </c>
      <c r="I811" s="29" t="e">
        <f ca="1">_xlfn.IFNA(VLOOKUP($A811,'Data Sheet'!$A:K,11,FALSE),"NA")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2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Sheet'!$A:J,10,FALSE),"NA")</f>
        <v>#NAME?</v>
      </c>
      <c r="I812" s="29" t="e">
        <f ca="1">_xlfn.IFNA(VLOOKUP($A812,'Data Sheet'!$A:K,11,FALSE),"NA")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2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Sheet'!$A:J,10,FALSE),"NA")</f>
        <v>#NAME?</v>
      </c>
      <c r="I813" s="29" t="e">
        <f ca="1">_xlfn.IFNA(VLOOKUP($A813,'Data Sheet'!$A:K,11,FALSE),"NA")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2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Sheet'!$A:J,10,FALSE),"NA")</f>
        <v>#NAME?</v>
      </c>
      <c r="I814" s="29" t="e">
        <f ca="1">_xlfn.IFNA(VLOOKUP($A814,'Data Sheet'!$A:K,11,FALSE),"NA")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2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Sheet'!$A:J,10,FALSE),"NA")</f>
        <v>#NAME?</v>
      </c>
      <c r="I815" s="29" t="e">
        <f ca="1">_xlfn.IFNA(VLOOKUP($A815,'Data Sheet'!$A:K,11,FALSE),"NA")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2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Sheet'!$A:J,10,FALSE),"NA")</f>
        <v>#NAME?</v>
      </c>
      <c r="I816" s="29" t="e">
        <f ca="1">_xlfn.IFNA(VLOOKUP($A816,'Data Sheet'!$A:K,11,FALSE),"NA")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2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Sheet'!$A:J,10,FALSE),"NA")</f>
        <v>#NAME?</v>
      </c>
      <c r="I817" s="29" t="e">
        <f ca="1">_xlfn.IFNA(VLOOKUP($A817,'Data Sheet'!$A:K,11,FALSE),"NA")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2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Sheet'!$A:J,10,FALSE),"NA")</f>
        <v>#NAME?</v>
      </c>
      <c r="I818" s="29" t="e">
        <f ca="1">_xlfn.IFNA(VLOOKUP($A818,'Data Sheet'!$A:K,11,FALSE),"NA")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2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Sheet'!$A:J,10,FALSE),"NA")</f>
        <v>#NAME?</v>
      </c>
      <c r="I819" s="29" t="e">
        <f ca="1">_xlfn.IFNA(VLOOKUP($A819,'Data Sheet'!$A:K,11,FALSE),"NA")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2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Sheet'!$A:J,10,FALSE),"NA")</f>
        <v>#NAME?</v>
      </c>
      <c r="I820" s="29" t="e">
        <f ca="1">_xlfn.IFNA(VLOOKUP($A820,'Data Sheet'!$A:K,11,FALSE),"NA")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2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Sheet'!$A:J,10,FALSE),"NA")</f>
        <v>#NAME?</v>
      </c>
      <c r="I821" s="29" t="e">
        <f ca="1">_xlfn.IFNA(VLOOKUP($A821,'Data Sheet'!$A:K,11,FALSE),"NA")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2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Sheet'!$A:J,10,FALSE),"NA")</f>
        <v>#NAME?</v>
      </c>
      <c r="I822" s="29" t="e">
        <f ca="1">_xlfn.IFNA(VLOOKUP($A822,'Data Sheet'!$A:K,11,FALSE),"NA")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2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Sheet'!$A:J,10,FALSE),"NA")</f>
        <v>#NAME?</v>
      </c>
      <c r="I823" s="29" t="e">
        <f ca="1">_xlfn.IFNA(VLOOKUP($A823,'Data Sheet'!$A:K,11,FALSE),"NA")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2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Sheet'!$A:J,10,FALSE),"NA")</f>
        <v>#NAME?</v>
      </c>
      <c r="I824" s="29" t="e">
        <f ca="1">_xlfn.IFNA(VLOOKUP($A824,'Data Sheet'!$A:K,11,FALSE),"NA")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2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Sheet'!$A:J,10,FALSE),"NA")</f>
        <v>#NAME?</v>
      </c>
      <c r="I825" s="29" t="e">
        <f ca="1">_xlfn.IFNA(VLOOKUP($A825,'Data Sheet'!$A:K,11,FALSE),"NA")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2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Sheet'!$A:J,10,FALSE),"NA")</f>
        <v>#NAME?</v>
      </c>
      <c r="I826" s="29" t="e">
        <f ca="1">_xlfn.IFNA(VLOOKUP($A826,'Data Sheet'!$A:K,11,FALSE),"NA")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2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Sheet'!$A:J,10,FALSE),"NA")</f>
        <v>#NAME?</v>
      </c>
      <c r="I827" s="29" t="e">
        <f ca="1">_xlfn.IFNA(VLOOKUP($A827,'Data Sheet'!$A:K,11,FALSE),"NA")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2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Sheet'!$A:J,10,FALSE),"NA")</f>
        <v>#NAME?</v>
      </c>
      <c r="I828" s="29" t="e">
        <f ca="1">_xlfn.IFNA(VLOOKUP($A828,'Data Sheet'!$A:K,11,FALSE),"NA")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2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Sheet'!$A:J,10,FALSE),"NA")</f>
        <v>#NAME?</v>
      </c>
      <c r="I829" s="29" t="e">
        <f ca="1">_xlfn.IFNA(VLOOKUP($A829,'Data Sheet'!$A:K,11,FALSE),"NA")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2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Sheet'!$A:J,10,FALSE),"NA")</f>
        <v>#NAME?</v>
      </c>
      <c r="I830" s="29" t="e">
        <f ca="1">_xlfn.IFNA(VLOOKUP($A830,'Data Sheet'!$A:K,11,FALSE),"NA")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2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Sheet'!$A:J,10,FALSE),"NA")</f>
        <v>#NAME?</v>
      </c>
      <c r="I831" s="29" t="e">
        <f ca="1">_xlfn.IFNA(VLOOKUP($A831,'Data Sheet'!$A:K,11,FALSE),"NA")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2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Sheet'!$A:J,10,FALSE),"NA")</f>
        <v>#NAME?</v>
      </c>
      <c r="I832" s="29" t="e">
        <f ca="1">_xlfn.IFNA(VLOOKUP($A832,'Data Sheet'!$A:K,11,FALSE),"NA")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2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Sheet'!$A:J,10,FALSE),"NA")</f>
        <v>#NAME?</v>
      </c>
      <c r="I833" s="29" t="e">
        <f ca="1">_xlfn.IFNA(VLOOKUP($A833,'Data Sheet'!$A:K,11,FALSE),"NA")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2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Sheet'!$A:J,10,FALSE),"NA")</f>
        <v>#NAME?</v>
      </c>
      <c r="I834" s="29" t="e">
        <f ca="1">_xlfn.IFNA(VLOOKUP($A834,'Data Sheet'!$A:K,11,FALSE),"NA")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2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Sheet'!$A:J,10,FALSE),"NA")</f>
        <v>#NAME?</v>
      </c>
      <c r="I835" s="29" t="e">
        <f ca="1">_xlfn.IFNA(VLOOKUP($A835,'Data Sheet'!$A:K,11,FALSE),"NA")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2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Sheet'!$A:J,10,FALSE),"NA")</f>
        <v>#NAME?</v>
      </c>
      <c r="I836" s="29" t="e">
        <f ca="1">_xlfn.IFNA(VLOOKUP($A836,'Data Sheet'!$A:K,11,FALSE),"NA")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2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Sheet'!$A:J,10,FALSE),"NA")</f>
        <v>#NAME?</v>
      </c>
      <c r="I837" s="29" t="e">
        <f ca="1">_xlfn.IFNA(VLOOKUP($A837,'Data Sheet'!$A:K,11,FALSE),"NA")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2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Sheet'!$A:J,10,FALSE),"NA")</f>
        <v>#NAME?</v>
      </c>
      <c r="I838" s="29" t="e">
        <f ca="1">_xlfn.IFNA(VLOOKUP($A838,'Data Sheet'!$A:K,11,FALSE),"NA")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2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Sheet'!$A:J,10,FALSE),"NA")</f>
        <v>#NAME?</v>
      </c>
      <c r="I839" s="29" t="e">
        <f ca="1">_xlfn.IFNA(VLOOKUP($A839,'Data Sheet'!$A:K,11,FALSE),"NA")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2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Sheet'!$A:J,10,FALSE),"NA")</f>
        <v>#NAME?</v>
      </c>
      <c r="I840" s="29" t="e">
        <f ca="1">_xlfn.IFNA(VLOOKUP($A840,'Data Sheet'!$A:K,11,FALSE),"NA")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2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Sheet'!$A:J,10,FALSE),"NA")</f>
        <v>#NAME?</v>
      </c>
      <c r="I841" s="29" t="e">
        <f ca="1">_xlfn.IFNA(VLOOKUP($A841,'Data Sheet'!$A:K,11,FALSE),"NA")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2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Sheet'!$A:J,10,FALSE),"NA")</f>
        <v>#NAME?</v>
      </c>
      <c r="I842" s="29" t="e">
        <f ca="1">_xlfn.IFNA(VLOOKUP($A842,'Data Sheet'!$A:K,11,FALSE),"NA")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2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Sheet'!$A:J,10,FALSE),"NA")</f>
        <v>#NAME?</v>
      </c>
      <c r="I843" s="29" t="e">
        <f ca="1">_xlfn.IFNA(VLOOKUP($A843,'Data Sheet'!$A:K,11,FALSE),"NA")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2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Sheet'!$A:J,10,FALSE),"NA")</f>
        <v>#NAME?</v>
      </c>
      <c r="I844" s="29" t="e">
        <f ca="1">_xlfn.IFNA(VLOOKUP($A844,'Data Sheet'!$A:K,11,FALSE),"NA")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2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Sheet'!$A:J,10,FALSE),"NA")</f>
        <v>#NAME?</v>
      </c>
      <c r="I845" s="29" t="e">
        <f ca="1">_xlfn.IFNA(VLOOKUP($A845,'Data Sheet'!$A:K,11,FALSE),"NA")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2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Sheet'!$A:J,10,FALSE),"NA")</f>
        <v>#NAME?</v>
      </c>
      <c r="I846" s="29" t="e">
        <f ca="1">_xlfn.IFNA(VLOOKUP($A846,'Data Sheet'!$A:K,11,FALSE),"NA")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2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Sheet'!$A:J,10,FALSE),"NA")</f>
        <v>#NAME?</v>
      </c>
      <c r="I847" s="29" t="e">
        <f ca="1">_xlfn.IFNA(VLOOKUP($A847,'Data Sheet'!$A:K,11,FALSE),"NA")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2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Sheet'!$A:J,10,FALSE),"NA")</f>
        <v>#NAME?</v>
      </c>
      <c r="I848" s="29" t="e">
        <f ca="1">_xlfn.IFNA(VLOOKUP($A848,'Data Sheet'!$A:K,11,FALSE),"NA")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2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Sheet'!$A:J,10,FALSE),"NA")</f>
        <v>#NAME?</v>
      </c>
      <c r="I849" s="29" t="e">
        <f ca="1">_xlfn.IFNA(VLOOKUP($A849,'Data Sheet'!$A:K,11,FALSE),"NA")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2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Sheet'!$A:J,10,FALSE),"NA")</f>
        <v>#NAME?</v>
      </c>
      <c r="I850" s="29" t="e">
        <f ca="1">_xlfn.IFNA(VLOOKUP($A850,'Data Sheet'!$A:K,11,FALSE),"NA")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2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Sheet'!$A:J,10,FALSE),"NA")</f>
        <v>#NAME?</v>
      </c>
      <c r="I851" s="29" t="e">
        <f ca="1">_xlfn.IFNA(VLOOKUP($A851,'Data Sheet'!$A:K,11,FALSE),"NA")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2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Sheet'!$A:J,10,FALSE),"NA")</f>
        <v>#NAME?</v>
      </c>
      <c r="I852" s="29" t="e">
        <f ca="1">_xlfn.IFNA(VLOOKUP($A852,'Data Sheet'!$A:K,11,FALSE),"NA")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2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Sheet'!$A:J,10,FALSE),"NA")</f>
        <v>#NAME?</v>
      </c>
      <c r="I853" s="29" t="e">
        <f ca="1">_xlfn.IFNA(VLOOKUP($A853,'Data Sheet'!$A:K,11,FALSE),"NA")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2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Sheet'!$A:J,10,FALSE),"NA")</f>
        <v>#NAME?</v>
      </c>
      <c r="I854" s="29" t="e">
        <f ca="1">_xlfn.IFNA(VLOOKUP($A854,'Data Sheet'!$A:K,11,FALSE),"NA")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2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Sheet'!$A:J,10,FALSE),"NA")</f>
        <v>#NAME?</v>
      </c>
      <c r="I855" s="29" t="e">
        <f ca="1">_xlfn.IFNA(VLOOKUP($A855,'Data Sheet'!$A:K,11,FALSE),"NA")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2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Sheet'!$A:J,10,FALSE),"NA")</f>
        <v>#NAME?</v>
      </c>
      <c r="I856" s="29" t="e">
        <f ca="1">_xlfn.IFNA(VLOOKUP($A856,'Data Sheet'!$A:K,11,FALSE),"NA")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2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Sheet'!$A:J,10,FALSE),"NA")</f>
        <v>#NAME?</v>
      </c>
      <c r="I857" s="29" t="e">
        <f ca="1">_xlfn.IFNA(VLOOKUP($A857,'Data Sheet'!$A:K,11,FALSE),"NA")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2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Sheet'!$A:J,10,FALSE),"NA")</f>
        <v>#NAME?</v>
      </c>
      <c r="I858" s="29" t="e">
        <f ca="1">_xlfn.IFNA(VLOOKUP($A858,'Data Sheet'!$A:K,11,FALSE),"NA")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2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Sheet'!$A:J,10,FALSE),"NA")</f>
        <v>#NAME?</v>
      </c>
      <c r="I859" s="29" t="e">
        <f ca="1">_xlfn.IFNA(VLOOKUP($A859,'Data Sheet'!$A:K,11,FALSE),"NA")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2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Sheet'!$A:J,10,FALSE),"NA")</f>
        <v>#NAME?</v>
      </c>
      <c r="I860" s="29" t="e">
        <f ca="1">_xlfn.IFNA(VLOOKUP($A860,'Data Sheet'!$A:K,11,FALSE),"NA")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2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Sheet'!$A:J,10,FALSE),"NA")</f>
        <v>#NAME?</v>
      </c>
      <c r="I861" s="29" t="e">
        <f ca="1">_xlfn.IFNA(VLOOKUP($A861,'Data Sheet'!$A:K,11,FALSE),"NA")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2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Sheet'!$A:J,10,FALSE),"NA")</f>
        <v>#NAME?</v>
      </c>
      <c r="I862" s="29" t="e">
        <f ca="1">_xlfn.IFNA(VLOOKUP($A862,'Data Sheet'!$A:K,11,FALSE),"NA")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2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Sheet'!$A:J,10,FALSE),"NA")</f>
        <v>#NAME?</v>
      </c>
      <c r="I863" s="29" t="e">
        <f ca="1">_xlfn.IFNA(VLOOKUP($A863,'Data Sheet'!$A:K,11,FALSE),"NA")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2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Sheet'!$A:J,10,FALSE),"NA")</f>
        <v>#NAME?</v>
      </c>
      <c r="I864" s="29" t="e">
        <f ca="1">_xlfn.IFNA(VLOOKUP($A864,'Data Sheet'!$A:K,11,FALSE),"NA")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2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Sheet'!$A:J,10,FALSE),"NA")</f>
        <v>#NAME?</v>
      </c>
      <c r="I865" s="29" t="e">
        <f ca="1">_xlfn.IFNA(VLOOKUP($A865,'Data Sheet'!$A:K,11,FALSE),"NA")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2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Sheet'!$A:J,10,FALSE),"NA")</f>
        <v>#NAME?</v>
      </c>
      <c r="I866" s="29" t="e">
        <f ca="1">_xlfn.IFNA(VLOOKUP($A866,'Data Sheet'!$A:K,11,FALSE),"NA")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2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Sheet'!$A:J,10,FALSE),"NA")</f>
        <v>#NAME?</v>
      </c>
      <c r="I867" s="29" t="e">
        <f ca="1">_xlfn.IFNA(VLOOKUP($A867,'Data Sheet'!$A:K,11,FALSE),"NA")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2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Sheet'!$A:J,10,FALSE),"NA")</f>
        <v>#NAME?</v>
      </c>
      <c r="I868" s="29" t="e">
        <f ca="1">_xlfn.IFNA(VLOOKUP($A868,'Data Sheet'!$A:K,11,FALSE),"NA")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2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Sheet'!$A:J,10,FALSE),"NA")</f>
        <v>#NAME?</v>
      </c>
      <c r="I869" s="29" t="e">
        <f ca="1">_xlfn.IFNA(VLOOKUP($A869,'Data Sheet'!$A:K,11,FALSE),"NA")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2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Sheet'!$A:J,10,FALSE),"NA")</f>
        <v>#NAME?</v>
      </c>
      <c r="I870" s="29" t="e">
        <f ca="1">_xlfn.IFNA(VLOOKUP($A870,'Data Sheet'!$A:K,11,FALSE),"NA")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2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Sheet'!$A:J,10,FALSE),"NA")</f>
        <v>#NAME?</v>
      </c>
      <c r="I871" s="29" t="e">
        <f ca="1">_xlfn.IFNA(VLOOKUP($A871,'Data Sheet'!$A:K,11,FALSE),"NA")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2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Sheet'!$A:J,10,FALSE),"NA")</f>
        <v>#NAME?</v>
      </c>
      <c r="I872" s="29" t="e">
        <f ca="1">_xlfn.IFNA(VLOOKUP($A872,'Data Sheet'!$A:K,11,FALSE),"NA")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2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Sheet'!$A:J,10,FALSE),"NA")</f>
        <v>#NAME?</v>
      </c>
      <c r="I873" s="29" t="e">
        <f ca="1">_xlfn.IFNA(VLOOKUP($A873,'Data Sheet'!$A:K,11,FALSE),"NA")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2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Sheet'!$A:J,10,FALSE),"NA")</f>
        <v>#NAME?</v>
      </c>
      <c r="I874" s="29" t="e">
        <f ca="1">_xlfn.IFNA(VLOOKUP($A874,'Data Sheet'!$A:K,11,FALSE),"NA")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2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Sheet'!$A:J,10,FALSE),"NA")</f>
        <v>#NAME?</v>
      </c>
      <c r="I875" s="29" t="e">
        <f ca="1">_xlfn.IFNA(VLOOKUP($A875,'Data Sheet'!$A:K,11,FALSE),"NA")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2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Sheet'!$A:J,10,FALSE),"NA")</f>
        <v>#NAME?</v>
      </c>
      <c r="I876" s="29" t="e">
        <f ca="1">_xlfn.IFNA(VLOOKUP($A876,'Data Sheet'!$A:K,11,FALSE),"NA")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2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Sheet'!$A:J,10,FALSE),"NA")</f>
        <v>#NAME?</v>
      </c>
      <c r="I877" s="29" t="e">
        <f ca="1">_xlfn.IFNA(VLOOKUP($A877,'Data Sheet'!$A:K,11,FALSE),"NA")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2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Sheet'!$A:J,10,FALSE),"NA")</f>
        <v>#NAME?</v>
      </c>
      <c r="I878" s="29" t="e">
        <f ca="1">_xlfn.IFNA(VLOOKUP($A878,'Data Sheet'!$A:K,11,FALSE),"NA")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2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Sheet'!$A:J,10,FALSE),"NA")</f>
        <v>#NAME?</v>
      </c>
      <c r="I879" s="29" t="e">
        <f ca="1">_xlfn.IFNA(VLOOKUP($A879,'Data Sheet'!$A:K,11,FALSE),"NA")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2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Sheet'!$A:J,10,FALSE),"NA")</f>
        <v>#NAME?</v>
      </c>
      <c r="I880" s="29" t="e">
        <f ca="1">_xlfn.IFNA(VLOOKUP($A880,'Data Sheet'!$A:K,11,FALSE),"NA")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2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Sheet'!$A:J,10,FALSE),"NA")</f>
        <v>#NAME?</v>
      </c>
      <c r="I881" s="29" t="e">
        <f ca="1">_xlfn.IFNA(VLOOKUP($A881,'Data Sheet'!$A:K,11,FALSE),"NA")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2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Sheet'!$A:J,10,FALSE),"NA")</f>
        <v>#NAME?</v>
      </c>
      <c r="I882" s="29" t="e">
        <f ca="1">_xlfn.IFNA(VLOOKUP($A882,'Data Sheet'!$A:K,11,FALSE),"NA")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2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Sheet'!$A:J,10,FALSE),"NA")</f>
        <v>#NAME?</v>
      </c>
      <c r="I883" s="29" t="e">
        <f ca="1">_xlfn.IFNA(VLOOKUP($A883,'Data Sheet'!$A:K,11,FALSE),"NA")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2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Sheet'!$A:J,10,FALSE),"NA")</f>
        <v>#NAME?</v>
      </c>
      <c r="I884" s="29" t="e">
        <f ca="1">_xlfn.IFNA(VLOOKUP($A884,'Data Sheet'!$A:K,11,FALSE),"NA")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2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Sheet'!$A:J,10,FALSE),"NA")</f>
        <v>#NAME?</v>
      </c>
      <c r="I885" s="29" t="e">
        <f ca="1">_xlfn.IFNA(VLOOKUP($A885,'Data Sheet'!$A:K,11,FALSE),"NA")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2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Sheet'!$A:J,10,FALSE),"NA")</f>
        <v>#NAME?</v>
      </c>
      <c r="I886" s="29" t="e">
        <f ca="1">_xlfn.IFNA(VLOOKUP($A886,'Data Sheet'!$A:K,11,FALSE),"NA")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2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Sheet'!$A:J,10,FALSE),"NA")</f>
        <v>#NAME?</v>
      </c>
      <c r="I887" s="29" t="e">
        <f ca="1">_xlfn.IFNA(VLOOKUP($A887,'Data Sheet'!$A:K,11,FALSE),"NA")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2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Sheet'!$A:J,10,FALSE),"NA")</f>
        <v>#NAME?</v>
      </c>
      <c r="I888" s="29" t="e">
        <f ca="1">_xlfn.IFNA(VLOOKUP($A888,'Data Sheet'!$A:K,11,FALSE),"NA")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2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Sheet'!$A:J,10,FALSE),"NA")</f>
        <v>#NAME?</v>
      </c>
      <c r="I889" s="29" t="e">
        <f ca="1">_xlfn.IFNA(VLOOKUP($A889,'Data Sheet'!$A:K,11,FALSE),"NA")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2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Sheet'!$A:J,10,FALSE),"NA")</f>
        <v>#NAME?</v>
      </c>
      <c r="I890" s="29" t="e">
        <f ca="1">_xlfn.IFNA(VLOOKUP($A890,'Data Sheet'!$A:K,11,FALSE),"NA")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2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Sheet'!$A:J,10,FALSE),"NA")</f>
        <v>#NAME?</v>
      </c>
      <c r="I891" s="29" t="e">
        <f ca="1">_xlfn.IFNA(VLOOKUP($A891,'Data Sheet'!$A:K,11,FALSE),"NA")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2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Sheet'!$A:J,10,FALSE),"NA")</f>
        <v>#NAME?</v>
      </c>
      <c r="I892" s="29" t="e">
        <f ca="1">_xlfn.IFNA(VLOOKUP($A892,'Data Sheet'!$A:K,11,FALSE),"NA")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2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Sheet'!$A:J,10,FALSE),"NA")</f>
        <v>#NAME?</v>
      </c>
      <c r="I893" s="29" t="e">
        <f ca="1">_xlfn.IFNA(VLOOKUP($A893,'Data Sheet'!$A:K,11,FALSE),"NA")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2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Sheet'!$A:J,10,FALSE),"NA")</f>
        <v>#NAME?</v>
      </c>
      <c r="I894" s="29" t="e">
        <f ca="1">_xlfn.IFNA(VLOOKUP($A894,'Data Sheet'!$A:K,11,FALSE),"NA")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2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Sheet'!$A:J,10,FALSE),"NA")</f>
        <v>#NAME?</v>
      </c>
      <c r="I895" s="29" t="e">
        <f ca="1">_xlfn.IFNA(VLOOKUP($A895,'Data Sheet'!$A:K,11,FALSE),"NA")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2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Sheet'!$A:J,10,FALSE),"NA")</f>
        <v>#NAME?</v>
      </c>
      <c r="I896" s="29" t="e">
        <f ca="1">_xlfn.IFNA(VLOOKUP($A896,'Data Sheet'!$A:K,11,FALSE),"NA")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2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Sheet'!$A:J,10,FALSE),"NA")</f>
        <v>#NAME?</v>
      </c>
      <c r="I897" s="29" t="e">
        <f ca="1">_xlfn.IFNA(VLOOKUP($A897,'Data Sheet'!$A:K,11,FALSE),"NA")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2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Sheet'!$A:J,10,FALSE),"NA")</f>
        <v>#NAME?</v>
      </c>
      <c r="I898" s="29" t="e">
        <f ca="1">_xlfn.IFNA(VLOOKUP($A898,'Data Sheet'!$A:K,11,FALSE),"NA")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2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Sheet'!$A:J,10,FALSE),"NA")</f>
        <v>#NAME?</v>
      </c>
      <c r="I899" s="29" t="e">
        <f ca="1">_xlfn.IFNA(VLOOKUP($A899,'Data Sheet'!$A:K,11,FALSE),"NA")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2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Sheet'!$A:J,10,FALSE),"NA")</f>
        <v>#NAME?</v>
      </c>
      <c r="I900" s="29" t="e">
        <f ca="1">_xlfn.IFNA(VLOOKUP($A900,'Data Sheet'!$A:K,11,FALSE),"NA")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2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Sheet'!$A:J,10,FALSE),"NA")</f>
        <v>#NAME?</v>
      </c>
      <c r="I901" s="29" t="e">
        <f ca="1">_xlfn.IFNA(VLOOKUP($A901,'Data Sheet'!$A:K,11,FALSE),"NA")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2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Sheet'!$A:J,10,FALSE),"NA")</f>
        <v>#NAME?</v>
      </c>
      <c r="I902" s="29" t="e">
        <f ca="1">_xlfn.IFNA(VLOOKUP($A902,'Data Sheet'!$A:K,11,FALSE),"NA")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2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Sheet'!$A:J,10,FALSE),"NA")</f>
        <v>#NAME?</v>
      </c>
      <c r="I903" s="29" t="e">
        <f ca="1">_xlfn.IFNA(VLOOKUP($A903,'Data Sheet'!$A:K,11,FALSE),"NA")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2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Sheet'!$A:J,10,FALSE),"NA")</f>
        <v>#NAME?</v>
      </c>
      <c r="I904" s="29" t="e">
        <f ca="1">_xlfn.IFNA(VLOOKUP($A904,'Data Sheet'!$A:K,11,FALSE),"NA")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2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Sheet'!$A:J,10,FALSE),"NA")</f>
        <v>#NAME?</v>
      </c>
      <c r="I905" s="29" t="e">
        <f ca="1">_xlfn.IFNA(VLOOKUP($A905,'Data Sheet'!$A:K,11,FALSE),"NA")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2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Sheet'!$A:J,10,FALSE),"NA")</f>
        <v>#NAME?</v>
      </c>
      <c r="I906" s="29" t="e">
        <f ca="1">_xlfn.IFNA(VLOOKUP($A906,'Data Sheet'!$A:K,11,FALSE),"NA")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2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Sheet'!$A:J,10,FALSE),"NA")</f>
        <v>#NAME?</v>
      </c>
      <c r="I907" s="29" t="e">
        <f ca="1">_xlfn.IFNA(VLOOKUP($A907,'Data Sheet'!$A:K,11,FALSE),"NA")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2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Sheet'!$A:J,10,FALSE),"NA")</f>
        <v>#NAME?</v>
      </c>
      <c r="I908" s="29" t="e">
        <f ca="1">_xlfn.IFNA(VLOOKUP($A908,'Data Sheet'!$A:K,11,FALSE),"NA")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2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Sheet'!$A:J,10,FALSE),"NA")</f>
        <v>#NAME?</v>
      </c>
      <c r="I909" s="29" t="e">
        <f ca="1">_xlfn.IFNA(VLOOKUP($A909,'Data Sheet'!$A:K,11,FALSE),"NA")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2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Sheet'!$A:J,10,FALSE),"NA")</f>
        <v>#NAME?</v>
      </c>
      <c r="I910" s="29" t="e">
        <f ca="1">_xlfn.IFNA(VLOOKUP($A910,'Data Sheet'!$A:K,11,FALSE),"NA")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2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Sheet'!$A:J,10,FALSE),"NA")</f>
        <v>#NAME?</v>
      </c>
      <c r="I911" s="29" t="e">
        <f ca="1">_xlfn.IFNA(VLOOKUP($A911,'Data Sheet'!$A:K,11,FALSE),"NA")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2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Sheet'!$A:J,10,FALSE),"NA")</f>
        <v>#NAME?</v>
      </c>
      <c r="I912" s="29" t="e">
        <f ca="1">_xlfn.IFNA(VLOOKUP($A912,'Data Sheet'!$A:K,11,FALSE),"NA")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2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Sheet'!$A:J,10,FALSE),"NA")</f>
        <v>#NAME?</v>
      </c>
      <c r="I913" s="29" t="e">
        <f ca="1">_xlfn.IFNA(VLOOKUP($A913,'Data Sheet'!$A:K,11,FALSE),"NA")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2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Sheet'!$A:J,10,FALSE),"NA")</f>
        <v>#NAME?</v>
      </c>
      <c r="I914" s="29" t="e">
        <f ca="1">_xlfn.IFNA(VLOOKUP($A914,'Data Sheet'!$A:K,11,FALSE),"NA")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2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Sheet'!$A:J,10,FALSE),"NA")</f>
        <v>#NAME?</v>
      </c>
      <c r="I915" s="29" t="e">
        <f ca="1">_xlfn.IFNA(VLOOKUP($A915,'Data Sheet'!$A:K,11,FALSE),"NA")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2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Sheet'!$A:J,10,FALSE),"NA")</f>
        <v>#NAME?</v>
      </c>
      <c r="I916" s="29" t="e">
        <f ca="1">_xlfn.IFNA(VLOOKUP($A916,'Data Sheet'!$A:K,11,FALSE),"NA")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2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Sheet'!$A:J,10,FALSE),"NA")</f>
        <v>#NAME?</v>
      </c>
      <c r="I917" s="29" t="e">
        <f ca="1">_xlfn.IFNA(VLOOKUP($A917,'Data Sheet'!$A:K,11,FALSE),"NA")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2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Sheet'!$A:J,10,FALSE),"NA")</f>
        <v>#NAME?</v>
      </c>
      <c r="I918" s="29" t="e">
        <f ca="1">_xlfn.IFNA(VLOOKUP($A918,'Data Sheet'!$A:K,11,FALSE),"NA")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2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Sheet'!$A:J,10,FALSE),"NA")</f>
        <v>#NAME?</v>
      </c>
      <c r="I919" s="29" t="e">
        <f ca="1">_xlfn.IFNA(VLOOKUP($A919,'Data Sheet'!$A:K,11,FALSE),"NA")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2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Sheet'!$A:J,10,FALSE),"NA")</f>
        <v>#NAME?</v>
      </c>
      <c r="I920" s="29" t="e">
        <f ca="1">_xlfn.IFNA(VLOOKUP($A920,'Data Sheet'!$A:K,11,FALSE),"NA")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2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Sheet'!$A:J,10,FALSE),"NA")</f>
        <v>#NAME?</v>
      </c>
      <c r="I921" s="29" t="e">
        <f ca="1">_xlfn.IFNA(VLOOKUP($A921,'Data Sheet'!$A:K,11,FALSE),"NA")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2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Sheet'!$A:J,10,FALSE),"NA")</f>
        <v>#NAME?</v>
      </c>
      <c r="I922" s="29" t="e">
        <f ca="1">_xlfn.IFNA(VLOOKUP($A922,'Data Sheet'!$A:K,11,FALSE),"NA")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2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Sheet'!$A:J,10,FALSE),"NA")</f>
        <v>#NAME?</v>
      </c>
      <c r="I923" s="29" t="e">
        <f ca="1">_xlfn.IFNA(VLOOKUP($A923,'Data Sheet'!$A:K,11,FALSE),"NA")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2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Sheet'!$A:J,10,FALSE),"NA")</f>
        <v>#NAME?</v>
      </c>
      <c r="I924" s="29" t="e">
        <f ca="1">_xlfn.IFNA(VLOOKUP($A924,'Data Sheet'!$A:K,11,FALSE),"NA")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2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Sheet'!$A:J,10,FALSE),"NA")</f>
        <v>#NAME?</v>
      </c>
      <c r="I925" s="29" t="e">
        <f ca="1">_xlfn.IFNA(VLOOKUP($A925,'Data Sheet'!$A:K,11,FALSE),"NA")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2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Sheet'!$A:J,10,FALSE),"NA")</f>
        <v>#NAME?</v>
      </c>
      <c r="I926" s="29" t="e">
        <f ca="1">_xlfn.IFNA(VLOOKUP($A926,'Data Sheet'!$A:K,11,FALSE),"NA")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2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Sheet'!$A:J,10,FALSE),"NA")</f>
        <v>#NAME?</v>
      </c>
      <c r="I927" s="29" t="e">
        <f ca="1">_xlfn.IFNA(VLOOKUP($A927,'Data Sheet'!$A:K,11,FALSE),"NA")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2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Sheet'!$A:J,10,FALSE),"NA")</f>
        <v>#NAME?</v>
      </c>
      <c r="I928" s="29" t="e">
        <f ca="1">_xlfn.IFNA(VLOOKUP($A928,'Data Sheet'!$A:K,11,FALSE),"NA")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2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Sheet'!$A:J,10,FALSE),"NA")</f>
        <v>#NAME?</v>
      </c>
      <c r="I929" s="29" t="e">
        <f ca="1">_xlfn.IFNA(VLOOKUP($A929,'Data Sheet'!$A:K,11,FALSE),"NA")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2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Sheet'!$A:J,10,FALSE),"NA")</f>
        <v>#NAME?</v>
      </c>
      <c r="I930" s="29" t="e">
        <f ca="1">_xlfn.IFNA(VLOOKUP($A930,'Data Sheet'!$A:K,11,FALSE),"NA")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2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Sheet'!$A:J,10,FALSE),"NA")</f>
        <v>#NAME?</v>
      </c>
      <c r="I931" s="29" t="e">
        <f ca="1">_xlfn.IFNA(VLOOKUP($A931,'Data Sheet'!$A:K,11,FALSE),"NA")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2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Sheet'!$A:J,10,FALSE),"NA")</f>
        <v>#NAME?</v>
      </c>
      <c r="I932" s="29" t="e">
        <f ca="1">_xlfn.IFNA(VLOOKUP($A932,'Data Sheet'!$A:K,11,FALSE),"NA")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2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Sheet'!$A:J,10,FALSE),"NA")</f>
        <v>#NAME?</v>
      </c>
      <c r="I933" s="29" t="e">
        <f ca="1">_xlfn.IFNA(VLOOKUP($A933,'Data Sheet'!$A:K,11,FALSE),"NA")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2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Sheet'!$A:J,10,FALSE),"NA")</f>
        <v>#NAME?</v>
      </c>
      <c r="I934" s="29" t="e">
        <f ca="1">_xlfn.IFNA(VLOOKUP($A934,'Data Sheet'!$A:K,11,FALSE),"NA")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2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Sheet'!$A:J,10,FALSE),"NA")</f>
        <v>#NAME?</v>
      </c>
      <c r="I935" s="29" t="e">
        <f ca="1">_xlfn.IFNA(VLOOKUP($A935,'Data Sheet'!$A:K,11,FALSE),"NA")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2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Sheet'!$A:J,10,FALSE),"NA")</f>
        <v>#NAME?</v>
      </c>
      <c r="I936" s="29" t="e">
        <f ca="1">_xlfn.IFNA(VLOOKUP($A936,'Data Sheet'!$A:K,11,FALSE),"NA")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2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Sheet'!$A:J,10,FALSE),"NA")</f>
        <v>#NAME?</v>
      </c>
      <c r="I937" s="29" t="e">
        <f ca="1">_xlfn.IFNA(VLOOKUP($A937,'Data Sheet'!$A:K,11,FALSE),"NA")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2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Sheet'!$A:J,10,FALSE),"NA")</f>
        <v>#NAME?</v>
      </c>
      <c r="I938" s="29" t="e">
        <f ca="1">_xlfn.IFNA(VLOOKUP($A938,'Data Sheet'!$A:K,11,FALSE),"NA")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2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Sheet'!$A:J,10,FALSE),"NA")</f>
        <v>#NAME?</v>
      </c>
      <c r="I939" s="29" t="e">
        <f ca="1">_xlfn.IFNA(VLOOKUP($A939,'Data Sheet'!$A:K,11,FALSE),"NA")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2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Sheet'!$A:J,10,FALSE),"NA")</f>
        <v>#NAME?</v>
      </c>
      <c r="I940" s="29" t="e">
        <f ca="1">_xlfn.IFNA(VLOOKUP($A940,'Data Sheet'!$A:K,11,FALSE),"NA")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2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Sheet'!$A:J,10,FALSE),"NA")</f>
        <v>#NAME?</v>
      </c>
      <c r="I941" s="29" t="e">
        <f ca="1">_xlfn.IFNA(VLOOKUP($A941,'Data Sheet'!$A:K,11,FALSE),"NA")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2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Sheet'!$A:J,10,FALSE),"NA")</f>
        <v>#NAME?</v>
      </c>
      <c r="I942" s="29" t="e">
        <f ca="1">_xlfn.IFNA(VLOOKUP($A942,'Data Sheet'!$A:K,11,FALSE),"NA")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2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Sheet'!$A:J,10,FALSE),"NA")</f>
        <v>#NAME?</v>
      </c>
      <c r="I943" s="29" t="e">
        <f ca="1">_xlfn.IFNA(VLOOKUP($A943,'Data Sheet'!$A:K,11,FALSE),"NA")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2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Sheet'!$A:J,10,FALSE),"NA")</f>
        <v>#NAME?</v>
      </c>
      <c r="I944" s="29" t="e">
        <f ca="1">_xlfn.IFNA(VLOOKUP($A944,'Data Sheet'!$A:K,11,FALSE),"NA")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2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Sheet'!$A:J,10,FALSE),"NA")</f>
        <v>#NAME?</v>
      </c>
      <c r="I945" s="29" t="e">
        <f ca="1">_xlfn.IFNA(VLOOKUP($A945,'Data Sheet'!$A:K,11,FALSE),"NA")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2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Sheet'!$A:J,10,FALSE),"NA")</f>
        <v>#NAME?</v>
      </c>
      <c r="I946" s="29" t="e">
        <f ca="1">_xlfn.IFNA(VLOOKUP($A946,'Data Sheet'!$A:K,11,FALSE),"NA")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2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Sheet'!$A:J,10,FALSE),"NA")</f>
        <v>#NAME?</v>
      </c>
      <c r="I947" s="29" t="e">
        <f ca="1">_xlfn.IFNA(VLOOKUP($A947,'Data Sheet'!$A:K,11,FALSE),"NA")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2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Sheet'!$A:J,10,FALSE),"NA")</f>
        <v>#NAME?</v>
      </c>
      <c r="I948" s="29" t="e">
        <f ca="1">_xlfn.IFNA(VLOOKUP($A948,'Data Sheet'!$A:K,11,FALSE),"NA")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2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Sheet'!$A:J,10,FALSE),"NA")</f>
        <v>#NAME?</v>
      </c>
      <c r="I949" s="29" t="e">
        <f ca="1">_xlfn.IFNA(VLOOKUP($A949,'Data Sheet'!$A:K,11,FALSE),"NA")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2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Sheet'!$A:J,10,FALSE),"NA")</f>
        <v>#NAME?</v>
      </c>
      <c r="I950" s="29" t="e">
        <f ca="1">_xlfn.IFNA(VLOOKUP($A950,'Data Sheet'!$A:K,11,FALSE),"NA")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2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Sheet'!$A:J,10,FALSE),"NA")</f>
        <v>#NAME?</v>
      </c>
      <c r="I951" s="29" t="e">
        <f ca="1">_xlfn.IFNA(VLOOKUP($A951,'Data Sheet'!$A:K,11,FALSE),"NA")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2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Sheet'!$A:J,10,FALSE),"NA")</f>
        <v>#NAME?</v>
      </c>
      <c r="I952" s="29" t="e">
        <f ca="1">_xlfn.IFNA(VLOOKUP($A952,'Data Sheet'!$A:K,11,FALSE),"NA")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2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Sheet'!$A:J,10,FALSE),"NA")</f>
        <v>#NAME?</v>
      </c>
      <c r="I953" s="29" t="e">
        <f ca="1">_xlfn.IFNA(VLOOKUP($A953,'Data Sheet'!$A:K,11,FALSE),"NA")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2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Sheet'!$A:J,10,FALSE),"NA")</f>
        <v>#NAME?</v>
      </c>
      <c r="I954" s="29" t="e">
        <f ca="1">_xlfn.IFNA(VLOOKUP($A954,'Data Sheet'!$A:K,11,FALSE),"NA")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2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Sheet'!$A:J,10,FALSE),"NA")</f>
        <v>#NAME?</v>
      </c>
      <c r="I955" s="29" t="e">
        <f ca="1">_xlfn.IFNA(VLOOKUP($A955,'Data Sheet'!$A:K,11,FALSE),"NA")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2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Sheet'!$A:J,10,FALSE),"NA")</f>
        <v>#NAME?</v>
      </c>
      <c r="I956" s="29" t="e">
        <f ca="1">_xlfn.IFNA(VLOOKUP($A956,'Data Sheet'!$A:K,11,FALSE),"NA")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2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Sheet'!$A:J,10,FALSE),"NA")</f>
        <v>#NAME?</v>
      </c>
      <c r="I957" s="29" t="e">
        <f ca="1">_xlfn.IFNA(VLOOKUP($A957,'Data Sheet'!$A:K,11,FALSE),"NA")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2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Sheet'!$A:J,10,FALSE),"NA")</f>
        <v>#NAME?</v>
      </c>
      <c r="I958" s="29" t="e">
        <f ca="1">_xlfn.IFNA(VLOOKUP($A958,'Data Sheet'!$A:K,11,FALSE),"NA")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2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Sheet'!$A:J,10,FALSE),"NA")</f>
        <v>#NAME?</v>
      </c>
      <c r="I959" s="29" t="e">
        <f ca="1">_xlfn.IFNA(VLOOKUP($A959,'Data Sheet'!$A:K,11,FALSE),"NA")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2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Sheet'!$A:J,10,FALSE),"NA")</f>
        <v>#NAME?</v>
      </c>
      <c r="I960" s="29" t="e">
        <f ca="1">_xlfn.IFNA(VLOOKUP($A960,'Data Sheet'!$A:K,11,FALSE),"NA")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2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Sheet'!$A:J,10,FALSE),"NA")</f>
        <v>#NAME?</v>
      </c>
      <c r="I961" s="29" t="e">
        <f ca="1">_xlfn.IFNA(VLOOKUP($A961,'Data Sheet'!$A:K,11,FALSE),"NA")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2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Sheet'!$A:J,10,FALSE),"NA")</f>
        <v>#NAME?</v>
      </c>
      <c r="I962" s="29" t="e">
        <f ca="1">_xlfn.IFNA(VLOOKUP($A962,'Data Sheet'!$A:K,11,FALSE),"NA")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2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Sheet'!$A:J,10,FALSE),"NA")</f>
        <v>#NAME?</v>
      </c>
      <c r="I963" s="29" t="e">
        <f ca="1">_xlfn.IFNA(VLOOKUP($A963,'Data Sheet'!$A:K,11,FALSE),"NA")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2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Sheet'!$A:J,10,FALSE),"NA")</f>
        <v>#NAME?</v>
      </c>
      <c r="I964" s="29" t="e">
        <f ca="1">_xlfn.IFNA(VLOOKUP($A964,'Data Sheet'!$A:K,11,FALSE),"NA")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2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Sheet'!$A:J,10,FALSE),"NA")</f>
        <v>#NAME?</v>
      </c>
      <c r="I965" s="29" t="e">
        <f ca="1">_xlfn.IFNA(VLOOKUP($A965,'Data Sheet'!$A:K,11,FALSE),"NA")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2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Sheet'!$A:J,10,FALSE),"NA")</f>
        <v>#NAME?</v>
      </c>
      <c r="I966" s="29" t="e">
        <f ca="1">_xlfn.IFNA(VLOOKUP($A966,'Data Sheet'!$A:K,11,FALSE),"NA")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2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Sheet'!$A:J,10,FALSE),"NA")</f>
        <v>#NAME?</v>
      </c>
      <c r="I967" s="29" t="e">
        <f ca="1">_xlfn.IFNA(VLOOKUP($A967,'Data Sheet'!$A:K,11,FALSE),"NA")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2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Sheet'!$A:J,10,FALSE),"NA")</f>
        <v>#NAME?</v>
      </c>
      <c r="I968" s="29" t="e">
        <f ca="1">_xlfn.IFNA(VLOOKUP($A968,'Data Sheet'!$A:K,11,FALSE),"NA")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2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Sheet'!$A:J,10,FALSE),"NA")</f>
        <v>#NAME?</v>
      </c>
      <c r="I969" s="29" t="e">
        <f ca="1">_xlfn.IFNA(VLOOKUP($A969,'Data Sheet'!$A:K,11,FALSE),"NA")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2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Sheet'!$A:J,10,FALSE),"NA")</f>
        <v>#NAME?</v>
      </c>
      <c r="I970" s="29" t="e">
        <f ca="1">_xlfn.IFNA(VLOOKUP($A970,'Data Sheet'!$A:K,11,FALSE),"NA")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2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Sheet'!$A:J,10,FALSE),"NA")</f>
        <v>#NAME?</v>
      </c>
      <c r="I971" s="29" t="e">
        <f ca="1">_xlfn.IFNA(VLOOKUP($A971,'Data Sheet'!$A:K,11,FALSE),"NA")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2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Sheet'!$A:J,10,FALSE),"NA")</f>
        <v>#NAME?</v>
      </c>
      <c r="I972" s="29" t="e">
        <f ca="1">_xlfn.IFNA(VLOOKUP($A972,'Data Sheet'!$A:K,11,FALSE),"NA")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2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Sheet'!$A:J,10,FALSE),"NA")</f>
        <v>#NAME?</v>
      </c>
      <c r="I973" s="29" t="e">
        <f ca="1">_xlfn.IFNA(VLOOKUP($A973,'Data Sheet'!$A:K,11,FALSE),"NA")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2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Sheet'!$A:J,10,FALSE),"NA")</f>
        <v>#NAME?</v>
      </c>
      <c r="I974" s="29" t="e">
        <f ca="1">_xlfn.IFNA(VLOOKUP($A974,'Data Sheet'!$A:K,11,FALSE),"NA")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2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Sheet'!$A:J,10,FALSE),"NA")</f>
        <v>#NAME?</v>
      </c>
      <c r="I975" s="29" t="e">
        <f ca="1">_xlfn.IFNA(VLOOKUP($A975,'Data Sheet'!$A:K,11,FALSE),"NA")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2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Sheet'!$A:J,10,FALSE),"NA")</f>
        <v>#NAME?</v>
      </c>
      <c r="I976" s="29" t="e">
        <f ca="1">_xlfn.IFNA(VLOOKUP($A976,'Data Sheet'!$A:K,11,FALSE),"NA")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2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Sheet'!$A:J,10,FALSE),"NA")</f>
        <v>#NAME?</v>
      </c>
      <c r="I977" s="29" t="e">
        <f ca="1">_xlfn.IFNA(VLOOKUP($A977,'Data Sheet'!$A:K,11,FALSE),"NA")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2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Sheet'!$A:J,10,FALSE),"NA")</f>
        <v>#NAME?</v>
      </c>
      <c r="I978" s="29" t="e">
        <f ca="1">_xlfn.IFNA(VLOOKUP($A978,'Data Sheet'!$A:K,11,FALSE),"NA")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2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Sheet'!$A:J,10,FALSE),"NA")</f>
        <v>#NAME?</v>
      </c>
      <c r="I979" s="29" t="e">
        <f ca="1">_xlfn.IFNA(VLOOKUP($A979,'Data Sheet'!$A:K,11,FALSE),"NA")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2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Sheet'!$A:J,10,FALSE),"NA")</f>
        <v>#NAME?</v>
      </c>
      <c r="I980" s="29" t="e">
        <f ca="1">_xlfn.IFNA(VLOOKUP($A980,'Data Sheet'!$A:K,11,FALSE),"NA")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2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Sheet'!$A:J,10,FALSE),"NA")</f>
        <v>#NAME?</v>
      </c>
      <c r="I981" s="29" t="e">
        <f ca="1">_xlfn.IFNA(VLOOKUP($A981,'Data Sheet'!$A:K,11,FALSE),"NA")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2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Sheet'!$A:J,10,FALSE),"NA")</f>
        <v>#NAME?</v>
      </c>
      <c r="I982" s="29" t="e">
        <f ca="1">_xlfn.IFNA(VLOOKUP($A982,'Data Sheet'!$A:K,11,FALSE),"NA")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2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Sheet'!$A:J,10,FALSE),"NA")</f>
        <v>#NAME?</v>
      </c>
      <c r="I983" s="29" t="e">
        <f ca="1">_xlfn.IFNA(VLOOKUP($A983,'Data Sheet'!$A:K,11,FALSE),"NA")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2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Sheet'!$A:J,10,FALSE),"NA")</f>
        <v>#NAME?</v>
      </c>
      <c r="I984" s="29" t="e">
        <f ca="1">_xlfn.IFNA(VLOOKUP($A984,'Data Sheet'!$A:K,11,FALSE),"NA")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2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Sheet'!$A:J,10,FALSE),"NA")</f>
        <v>#NAME?</v>
      </c>
      <c r="I985" s="29" t="e">
        <f ca="1">_xlfn.IFNA(VLOOKUP($A985,'Data Sheet'!$A:K,11,FALSE),"NA")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2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Sheet'!$A:J,10,FALSE),"NA")</f>
        <v>#NAME?</v>
      </c>
      <c r="I986" s="29" t="e">
        <f ca="1">_xlfn.IFNA(VLOOKUP($A986,'Data Sheet'!$A:K,11,FALSE),"NA")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2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Sheet'!$A:J,10,FALSE),"NA")</f>
        <v>#NAME?</v>
      </c>
      <c r="I987" s="29" t="e">
        <f ca="1">_xlfn.IFNA(VLOOKUP($A987,'Data Sheet'!$A:K,11,FALSE),"NA")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2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Sheet'!$A:J,10,FALSE),"NA")</f>
        <v>#NAME?</v>
      </c>
      <c r="I988" s="29" t="e">
        <f ca="1">_xlfn.IFNA(VLOOKUP($A988,'Data Sheet'!$A:K,11,FALSE),"NA")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2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Sheet'!$A:J,10,FALSE),"NA")</f>
        <v>#NAME?</v>
      </c>
      <c r="I989" s="29" t="e">
        <f ca="1">_xlfn.IFNA(VLOOKUP($A989,'Data Sheet'!$A:K,11,FALSE),"NA")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2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Sheet'!$A:J,10,FALSE),"NA")</f>
        <v>#NAME?</v>
      </c>
      <c r="I990" s="29" t="e">
        <f ca="1">_xlfn.IFNA(VLOOKUP($A990,'Data Sheet'!$A:K,11,FALSE),"NA")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2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Sheet'!$A:J,10,FALSE),"NA")</f>
        <v>#NAME?</v>
      </c>
      <c r="I991" s="29" t="e">
        <f ca="1">_xlfn.IFNA(VLOOKUP($A991,'Data Sheet'!$A:K,11,FALSE),"NA")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2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Sheet'!$A:J,10,FALSE),"NA")</f>
        <v>#NAME?</v>
      </c>
      <c r="I992" s="29" t="e">
        <f ca="1">_xlfn.IFNA(VLOOKUP($A992,'Data Sheet'!$A:K,11,FALSE),"NA")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2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Sheet'!$A:J,10,FALSE),"NA")</f>
        <v>#NAME?</v>
      </c>
      <c r="I993" s="29" t="e">
        <f ca="1">_xlfn.IFNA(VLOOKUP($A993,'Data Sheet'!$A:K,11,FALSE),"NA")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2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Sheet'!$A:J,10,FALSE),"NA")</f>
        <v>#NAME?</v>
      </c>
      <c r="I994" s="29" t="e">
        <f ca="1">_xlfn.IFNA(VLOOKUP($A994,'Data Sheet'!$A:K,11,FALSE),"NA")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2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Sheet'!$A:J,10,FALSE),"NA")</f>
        <v>#NAME?</v>
      </c>
      <c r="I995" s="29" t="e">
        <f ca="1">_xlfn.IFNA(VLOOKUP($A995,'Data Sheet'!$A:K,11,FALSE),"NA")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2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Sheet'!$A:J,10,FALSE),"NA")</f>
        <v>#NAME?</v>
      </c>
      <c r="I996" s="29" t="e">
        <f ca="1">_xlfn.IFNA(VLOOKUP($A996,'Data Sheet'!$A:K,11,FALSE),"NA")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2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Sheet'!$A:J,10,FALSE),"NA")</f>
        <v>#NAME?</v>
      </c>
      <c r="I997" s="29" t="e">
        <f ca="1">_xlfn.IFNA(VLOOKUP($A997,'Data Sheet'!$A:K,11,FALSE),"NA")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2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Sheet'!$A:J,10,FALSE),"NA")</f>
        <v>#NAME?</v>
      </c>
      <c r="I998" s="29" t="e">
        <f ca="1">_xlfn.IFNA(VLOOKUP($A998,'Data Sheet'!$A:K,11,FALSE),"NA")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2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Sheet'!$A:J,10,FALSE),"NA")</f>
        <v>#NAME?</v>
      </c>
      <c r="I999" s="29" t="e">
        <f ca="1">_xlfn.IFNA(VLOOKUP($A999,'Data Sheet'!$A:K,11,FALSE),"NA")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2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Sheet'!$A:J,10,FALSE),"NA")</f>
        <v>#NAME?</v>
      </c>
      <c r="I1000" s="29" t="e">
        <f ca="1">_xlfn.IFNA(VLOOKUP($A1000,'Data Sheet'!$A:K,11,FALSE),"NA")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2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Sheet'!$A:J,10,FALSE),"NA")</f>
        <v>#NAME?</v>
      </c>
      <c r="I1001" s="29" t="e">
        <f ca="1">_xlfn.IFNA(VLOOKUP($A1001,'Data Sheet'!$A:K,11,FALSE),"NA")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2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Sheet'!$A:J,10,FALSE),"NA")</f>
        <v>#NAME?</v>
      </c>
      <c r="I1002" s="29" t="e">
        <f ca="1">_xlfn.IFNA(VLOOKUP($A1002,'Data Sheet'!$A:K,11,FALSE),"NA")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Sheet'!$A:L,12,FALSE),"NA")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Sheet'!$A:L,12,FALSE),"NA")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Sheet'!$A:L,12,FALSE),"NA")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Sheet'!$A:L,12,FALSE),"NA")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Sheet'!$A:L,12,FALSE),"NA")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Sheet'!$A:L,12,FALSE),"NA")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Sheet'!$A:L,12,FALSE),"NA")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Sheet'!$A:L,12,FALSE),"NA")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Sheet'!$A:L,12,FALSE),"NA")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Sheet'!$A:L,12,FALSE),"NA")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Sheet'!$A:L,12,FALSE),"NA")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Sheet'!$A:L,12,FALSE),"NA")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Sheet'!$A:L,12,FALSE),"NA")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Sheet'!$A:L,12,FALSE),"NA")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Sheet'!$A:L,12,FALSE),"NA")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Sheet'!$A:L,12,FALSE),"NA")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Sheet'!$A:L,12,FALSE),"NA")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Sheet'!$A:L,12,FALSE),"NA")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Sheet'!$A:L,12,FALSE),"NA")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Sheet'!$A:L,12,FALSE),"NA")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Sheet'!$A:L,12,FALSE),"NA")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Sheet'!$A:L,12,FALSE),"NA")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Sheet'!$A:L,12,FALSE),"NA")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Sheet'!$A:L,12,FALSE),"NA")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Sheet'!$A:L,12,FALSE),"NA")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Sheet'!$A:L,12,FALSE),"NA")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Sheet'!$A:L,12,FALSE),"NA")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Sheet'!$A:L,12,FALSE),"NA")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Sheet'!$A:L,12,FALSE),"NA")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Sheet'!$A:L,12,FALSE),"NA")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Sheet'!$A:L,12,FALSE),"NA")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Sheet'!$A:L,12,FALSE),"NA")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Sheet'!$A:L,12,FALSE),"NA")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Sheet'!$A:L,12,FALSE),"NA")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Sheet'!$A:L,12,FALSE),"NA")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Sheet'!$A:L,12,FALSE),"NA")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Sheet'!$A:L,12,FALSE),"NA")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Sheet'!$A:L,12,FALSE),"NA")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Sheet'!$A:L,12,FALSE),"NA")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Sheet'!$A:L,12,FALSE),"NA")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Sheet'!$A:L,12,FALSE),"NA")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Sheet'!$A:L,12,FALSE),"NA")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Sheet'!$A:L,12,FALSE),"NA")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Sheet'!$A:L,12,FALSE),"NA")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Sheet'!$A:L,12,FALSE),"NA")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Sheet'!$A:L,12,FALSE),"NA")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Sheet'!$A:L,12,FALSE),"NA")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Sheet'!$A:L,12,FALSE),"NA")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Sheet'!$A:L,12,FALSE),"NA")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Sheet'!$A:L,12,FALSE),"NA")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Sheet'!$A:L,12,FALSE),"NA")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Sheet'!$A:L,12,FALSE),"NA")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Sheet'!$A:L,12,FALSE),"NA")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Sheet'!$A:L,12,FALSE),"NA")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Sheet'!$A:L,12,FALSE),"NA")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Sheet'!$A:L,12,FALSE),"NA")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Sheet'!$A:L,12,FALSE),"NA")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Sheet'!$A:L,12,FALSE),"NA")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Sheet'!$A:L,12,FALSE),"NA")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Sheet'!$A:L,12,FALSE),"NA")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Sheet'!$A:L,12,FALSE),"NA")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Sheet'!$A:L,12,FALSE),"NA")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Sheet'!$A:L,12,FALSE),"NA")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Sheet'!$A:L,12,FALSE),"NA")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Sheet'!$A:L,12,FALSE),"NA")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Sheet'!$A:L,12,FALSE),"NA")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Sheet'!$A:L,12,FALSE),"NA")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Sheet'!$A:L,12,FALSE),"NA")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Sheet'!$A:L,12,FALSE),"NA")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Sheet'!$A:L,12,FALSE),"NA")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Sheet'!$A:L,12,FALSE),"NA")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Sheet'!$A:L,12,FALSE),"NA")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Sheet'!$A:L,12,FALSE),"NA")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Sheet'!$A:L,12,FALSE),"NA")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Sheet'!$A:L,12,FALSE),"NA")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Sheet'!$A:L,12,FALSE),"NA")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1:10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Sheet'!$A:L,12,FALSE),"NA")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1:10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Sheet'!$A:L,12,FALSE),"NA")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1:10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Sheet'!$A:L,12,FALSE),"NA")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1:10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Sheet'!$A:L,12,FALSE),"NA")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1:10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Sheet'!$A:L,12,FALSE),"NA")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1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Sheet'!$A:L,12,FALSE),"NA")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1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Sheet'!$A:L,12,FALSE),"NA")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1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Sheet'!$A:L,12,FALSE),"NA")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1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Sheet'!$A:L,12,FALSE),"NA")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1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Sheet'!$A:L,12,FALSE),"NA")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1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Sheet'!$A:L,12,FALSE),"NA")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1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Sheet'!$A:L,12,FALSE),"NA")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1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Sheet'!$A:L,12,FALSE),"NA")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1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Sheet'!$A:L,12,FALSE),"NA")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1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Sheet'!$A:L,12,FALSE),"NA")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1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Sheet'!$A:L,12,FALSE),"NA")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Sheet'!$A:L,12,FALSE),"NA")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Sheet'!$A:L,12,FALSE),"NA")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Sheet'!$A:L,12,FALSE),"NA")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Sheet'!$A:L,12,FALSE),"NA")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Sheet'!$A:L,12,FALSE),"NA")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Sheet'!$A:L,12,FALSE),"NA")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Sheet'!$A:L,12,FALSE),"NA")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Sheet'!$A:L,12,FALSE),"NA")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Sheet'!$A:L,12,FALSE),"NA")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Sheet'!$A:L,12,FALSE),"NA")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Sheet'!$A:L,12,FALSE),"NA")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Sheet'!$A:L,12,FALSE),"NA")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Sheet'!$A:L,12,FALSE),"NA")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Sheet'!$A:L,12,FALSE),"NA")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Sheet'!$A:L,12,FALSE),"NA")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Sheet'!$A:L,12,FALSE),"NA")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Sheet'!$A:L,12,FALSE),"NA")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Sheet'!$A:L,12,FALSE),"NA")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Sheet'!$A:L,12,FALSE),"NA")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Sheet'!$A:L,12,FALSE),"NA")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Sheet'!$A:L,12,FALSE),"NA")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Sheet'!$A:L,12,FALSE),"NA")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Sheet'!$A:L,12,FALSE),"NA")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Sheet'!$A:L,12,FALSE),"NA")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Sheet'!$A:L,12,FALSE),"NA")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Sheet'!$A:L,12,FALSE),"NA")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Sheet'!$A:L,12,FALSE),"NA")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Sheet'!$A:L,12,FALSE),"NA")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Sheet'!$A:L,12,FALSE),"NA")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Sheet'!$A:L,12,FALSE),"NA")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Sheet'!$A:L,12,FALSE),"NA")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Sheet'!$A:L,12,FALSE),"NA")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Sheet'!$A:L,12,FALSE),"NA")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Sheet'!$A:L,12,FALSE),"NA")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Sheet'!$A:L,12,FALSE),"NA")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Sheet'!$A:L,12,FALSE),"NA")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Sheet'!$A:L,12,FALSE),"NA")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Sheet'!$A:L,12,FALSE),"NA")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Sheet'!$A:L,12,FALSE),"NA")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Sheet'!$A:L,12,FALSE),"NA")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Sheet'!$A:L,12,FALSE),"NA")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Sheet'!$A:L,12,FALSE),"NA")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Sheet'!$A:L,12,FALSE),"NA")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Sheet'!$A:L,12,FALSE),"NA")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Sheet'!$A:L,12,FALSE),"NA")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Sheet'!$A:L,12,FALSE),"NA")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Sheet'!$A:L,12,FALSE),"NA")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Sheet'!$A:L,12,FALSE),"NA")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Sheet'!$A:L,12,FALSE),"NA")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Sheet'!$A:L,12,FALSE),"NA")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Sheet'!$A:L,12,FALSE),"NA")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Sheet'!$A:L,12,FALSE),"NA")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Sheet'!$A:L,12,FALSE),"NA")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Sheet'!$A:L,12,FALSE),"NA")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Sheet'!$A:L,12,FALSE),"NA")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Sheet'!$A:L,12,FALSE),"NA")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Sheet'!$A:L,12,FALSE),"NA")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Sheet'!$A:L,12,FALSE),"NA")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Sheet'!$A:L,12,FALSE),"NA")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Sheet'!$A:L,12,FALSE),"NA")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Sheet'!$A:L,12,FALSE),"NA")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Sheet'!$A:L,12,FALSE),"NA")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Sheet'!$A:L,12,FALSE),"NA")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Sheet'!$A:L,12,FALSE),"NA")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Sheet'!$A:L,12,FALSE),"NA")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Sheet'!$A:L,12,FALSE),"NA")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Sheet'!$A:L,12,FALSE),"NA")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Sheet'!$A:L,12,FALSE),"NA")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Sheet'!$A:L,12,FALSE),"NA")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Sheet'!$A:L,12,FALSE),"NA")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Sheet'!$A:L,12,FALSE),"NA")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Sheet'!$A:L,12,FALSE),"NA")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Sheet'!$A:L,12,FALSE),"NA")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Sheet'!$A:L,12,FALSE),"NA")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Sheet'!$A:L,12,FALSE),"NA")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Sheet'!$A:L,12,FALSE),"NA")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Sheet'!$A:L,12,FALSE),"NA")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Sheet'!$A:L,12,FALSE),"NA")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Sheet'!$A:L,12,FALSE),"NA")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Sheet'!$A:L,12,FALSE),"NA")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Sheet'!$A:L,12,FALSE),"NA")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Sheet'!$A:L,12,FALSE),"NA")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Sheet'!$A:L,12,FALSE),"NA")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Sheet'!$A:L,12,FALSE),"NA")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Sheet'!$A:L,12,FALSE),"NA")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Sheet'!$A:L,12,FALSE),"NA")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Sheet'!$A:L,12,FALSE),"NA")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Sheet'!$A:L,12,FALSE),"NA")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Sheet'!$A:L,12,FALSE),"NA")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Sheet'!$A:L,12,FALSE),"NA")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Sheet'!$A:L,12,FALSE),"NA")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Sheet'!$A:L,12,FALSE),"NA")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Sheet'!$A:L,12,FALSE),"NA")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Sheet'!$A:L,12,FALSE),"NA")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Sheet'!$A:L,12,FALSE),"NA")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Sheet'!$A:L,12,FALSE),"NA")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Sheet'!$A:L,12,FALSE),"NA")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Sheet'!$A:L,12,FALSE),"NA")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Sheet'!$A:L,12,FALSE),"NA")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Sheet'!$A:L,12,FALSE),"NA")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Sheet'!$A:L,12,FALSE),"NA")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Sheet'!$A:L,12,FALSE),"NA")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Sheet'!$A:L,12,FALSE),"NA")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Sheet'!$A:L,12,FALSE),"NA")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Sheet'!$A:L,12,FALSE),"NA")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Sheet'!$A:L,12,FALSE),"NA")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Sheet'!$A:L,12,FALSE),"NA")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Sheet'!$A:L,12,FALSE),"NA")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Sheet'!$A:L,12,FALSE),"NA")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Sheet'!$A:L,12,FALSE),"NA")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Sheet'!$A:L,12,FALSE),"NA")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Sheet'!$A:L,12,FALSE),"NA")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Sheet'!$A:L,12,FALSE),"NA")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Sheet'!$A:L,12,FALSE),"NA")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Sheet'!$A:L,12,FALSE),"NA")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Sheet'!$A:L,12,FALSE),"NA")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Sheet'!$A:L,12,FALSE),"NA")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Sheet'!$A:L,12,FALSE),"NA")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Sheet'!$A:L,12,FALSE),"NA")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Sheet'!$A:L,12,FALSE),"NA")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Sheet'!$A:L,12,FALSE),"NA")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Sheet'!$A:L,12,FALSE),"NA")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Sheet'!$A:L,12,FALSE),"NA")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Sheet'!$A:L,12,FALSE),"NA")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Sheet'!$A:L,12,FALSE),"NA")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Sheet'!$A:L,12,FALSE),"NA")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Sheet'!$A:L,12,FALSE),"NA")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Sheet'!$A:L,12,FALSE),"NA")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Sheet'!$A:L,12,FALSE),"NA")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Sheet'!$A:L,12,FALSE),"NA")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Sheet'!$A:L,12,FALSE),"NA")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Sheet'!$A:L,12,FALSE),"NA")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Sheet'!$A:L,12,FALSE),"NA")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Sheet'!$A:L,12,FALSE),"NA")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Sheet'!$A:L,12,FALSE),"NA")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Sheet'!$A:L,12,FALSE),"NA")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Sheet'!$A:L,12,FALSE),"NA")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Sheet'!$A:L,12,FALSE),"NA")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Sheet'!$A:L,12,FALSE),"NA")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Sheet'!$A:L,12,FALSE),"NA")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Sheet'!$A:L,12,FALSE),"NA")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Sheet'!$A:L,12,FALSE),"NA")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Sheet'!$A:L,12,FALSE),"NA")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Sheet'!$A:L,12,FALSE),"NA")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Sheet'!$A:L,12,FALSE),"NA")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Sheet'!$A:L,12,FALSE),"NA")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Sheet'!$A:L,12,FALSE),"NA")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Sheet'!$A:L,12,FALSE),"NA")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Sheet'!$A:L,12,FALSE),"NA")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Sheet'!$A:L,12,FALSE),"NA")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Sheet'!$A:L,12,FALSE),"NA")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Sheet'!$A:L,12,FALSE),"NA")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Sheet'!$A:L,12,FALSE),"NA")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Sheet'!$A:L,12,FALSE),"NA")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Sheet'!$A:L,12,FALSE),"NA")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Sheet'!$A:L,12,FALSE),"NA")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Sheet'!$A:L,12,FALSE),"NA")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Sheet'!$A:L,12,FALSE),"NA")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Sheet'!$A:L,12,FALSE),"NA")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Sheet'!$A:L,12,FALSE),"NA")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Sheet'!$A:L,12,FALSE),"NA")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Sheet'!$A:L,12,FALSE),"NA")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Sheet'!$A:L,12,FALSE),"NA")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Sheet'!$A:L,12,FALSE),"NA")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Sheet'!$A:L,12,FALSE),"NA")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Sheet'!$A:L,12,FALSE),"NA")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Sheet'!$A:L,12,FALSE),"NA")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Sheet'!$A:L,12,FALSE),"NA")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Sheet'!$A:L,12,FALSE),"NA")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Sheet'!$A:L,12,FALSE),"NA")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Sheet'!$A:L,12,FALSE),"NA")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Sheet'!$A:L,12,FALSE),"NA")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Sheet'!$A:L,12,FALSE),"NA")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Sheet'!$A:L,12,FALSE),"NA")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Sheet'!$A:L,12,FALSE),"NA")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Sheet'!$A:L,12,FALSE),"NA")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Sheet'!$A:L,12,FALSE),"NA")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Sheet'!$A:L,12,FALSE),"NA")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Sheet'!$A:L,12,FALSE),"NA")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Sheet'!$A:L,12,FALSE),"NA")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Sheet'!$A:L,12,FALSE),"NA")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Sheet'!$A:L,12,FALSE),"NA")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Sheet'!$A:L,12,FALSE),"NA")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Sheet'!$A:L,12,FALSE),"NA")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Sheet'!$A:L,12,FALSE),"NA")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Sheet'!$A:L,12,FALSE),"NA")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Sheet'!$A:L,12,FALSE),"NA")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Sheet'!$A:L,12,FALSE),"NA")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Sheet'!$A:L,12,FALSE),"NA")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Sheet'!$A:L,12,FALSE),"NA")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Sheet'!$A:L,12,FALSE),"NA")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Sheet'!$A:L,12,FALSE),"NA")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Sheet'!$A:L,12,FALSE),"NA")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Sheet'!$A:L,12,FALSE),"NA")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Sheet'!$A:L,12,FALSE),"NA")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Sheet'!$A:L,12,FALSE),"NA")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Sheet'!$A:L,12,FALSE),"NA")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Sheet'!$A:L,12,FALSE),"NA")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Sheet'!$A:L,12,FALSE),"NA")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Sheet'!$A:L,12,FALSE),"NA")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Sheet'!$A:L,12,FALSE),"NA")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Sheet'!$A:L,12,FALSE),"NA")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Sheet'!$A:L,12,FALSE),"NA")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Sheet'!$A:L,12,FALSE),"NA")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Sheet'!$A:L,12,FALSE),"NA")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Sheet'!$A:L,12,FALSE),"NA")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Sheet'!$A:L,12,FALSE),"NA")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Sheet'!$A:L,12,FALSE),"NA")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Sheet'!$A:L,12,FALSE),"NA")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Sheet'!$A:L,12,FALSE),"NA")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Sheet'!$A:L,12,FALSE),"NA")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Sheet'!$A:L,12,FALSE),"NA")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Sheet'!$A:L,12,FALSE),"NA")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Sheet'!$A:L,12,FALSE),"NA")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Sheet'!$A:L,12,FALSE),"NA")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Sheet'!$A:L,12,FALSE),"NA")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Sheet'!$A:L,12,FALSE),"NA")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Sheet'!$A:L,12,FALSE),"NA")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Sheet'!$A:L,12,FALSE),"NA")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Sheet'!$A:L,12,FALSE),"NA")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Sheet'!$A:L,12,FALSE),"NA")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Sheet'!$A:L,12,FALSE),"NA")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Sheet'!$A:L,12,FALSE),"NA")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Sheet'!$A:L,12,FALSE),"NA")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Sheet'!$A:L,12,FALSE),"NA")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Sheet'!$A:L,12,FALSE),"NA")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Sheet'!$A:L,12,FALSE),"NA")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Sheet'!$A:L,12,FALSE),"NA")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Sheet'!$A:L,12,FALSE),"NA")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Sheet'!$A:L,12,FALSE),"NA")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Sheet'!$A:L,12,FALSE),"NA")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Sheet'!$A:L,12,FALSE),"NA")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Sheet'!$A:L,12,FALSE),"NA")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Sheet'!$A:L,12,FALSE),"NA")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Sheet'!$A:L,12,FALSE),"NA")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Sheet'!$A:L,12,FALSE),"NA")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Sheet'!$A:L,12,FALSE),"NA")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Sheet'!$A:L,12,FALSE),"NA")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Sheet'!$A:L,12,FALSE),"NA")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Sheet'!$A:L,12,FALSE),"NA")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Sheet'!$A:L,12,FALSE),"NA")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Sheet'!$A:L,12,FALSE),"NA")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Sheet'!$A:L,12,FALSE),"NA")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Sheet'!$A:L,12,FALSE),"NA")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Sheet'!$A:L,12,FALSE),"NA")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Sheet'!$A:L,12,FALSE),"NA")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Sheet'!$A:L,12,FALSE),"NA")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Sheet'!$A:L,12,FALSE),"NA")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Sheet'!$A:L,12,FALSE),"NA")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Sheet'!$A:L,12,FALSE),"NA")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Sheet'!$A:L,12,FALSE),"NA")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Sheet'!$A:L,12,FALSE),"NA")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Sheet'!$A:L,12,FALSE),"NA")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Sheet'!$A:L,12,FALSE),"NA")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Sheet'!$A:L,12,FALSE),"NA")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Sheet'!$A:L,12,FALSE),"NA")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Sheet'!$A:L,12,FALSE),"NA")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Sheet'!$A:L,12,FALSE),"NA")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Sheet'!$A:L,12,FALSE),"NA")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Sheet'!$A:L,12,FALSE),"NA")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Sheet'!$A:L,12,FALSE),"NA")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Sheet'!$A:L,12,FALSE),"NA")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Sheet'!$A:L,12,FALSE),"NA")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Sheet'!$A:L,12,FALSE),"NA")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Sheet'!$A:L,12,FALSE),"NA")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Sheet'!$A:L,12,FALSE),"NA")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Sheet'!$A:L,12,FALSE),"NA")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Sheet'!$A:L,12,FALSE),"NA")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Sheet'!$A:L,12,FALSE),"NA")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Sheet'!$A:L,12,FALSE),"NA")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Sheet'!$A:L,12,FALSE),"NA")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Sheet'!$A:L,12,FALSE),"NA")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Sheet'!$A:L,12,FALSE),"NA")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Sheet'!$A:L,12,FALSE),"NA")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Sheet'!$A:L,12,FALSE),"NA")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Sheet'!$A:L,12,FALSE),"NA")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Sheet'!$A:L,12,FALSE),"NA")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Sheet'!$A:L,12,FALSE),"NA")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Sheet'!$A:L,12,FALSE),"NA")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Sheet'!$A:L,12,FALSE),"NA")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Sheet'!$A:L,12,FALSE),"NA")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Sheet'!$A:L,12,FALSE),"NA")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Sheet'!$A:L,12,FALSE),"NA")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Sheet'!$A:L,12,FALSE),"NA")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Sheet'!$A:L,12,FALSE),"NA")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Sheet'!$A:L,12,FALSE),"NA")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Sheet'!$A:L,12,FALSE),"NA")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Sheet'!$A:L,12,FALSE),"NA")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Sheet'!$A:L,12,FALSE),"NA")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Sheet'!$A:L,12,FALSE),"NA")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Sheet'!$A:L,12,FALSE),"NA")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Sheet'!$A:L,12,FALSE),"NA")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Sheet'!$A:L,12,FALSE),"NA")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Sheet'!$A:L,12,FALSE),"NA")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Sheet'!$A:L,12,FALSE),"NA")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Sheet'!$A:L,12,FALSE),"NA")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Sheet'!$A:L,12,FALSE),"NA")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Sheet'!$A:L,12,FALSE),"NA")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Sheet'!$A:L,12,FALSE),"NA")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Sheet'!$A:L,12,FALSE),"NA")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Sheet'!$A:L,12,FALSE),"NA")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Sheet'!$A:L,12,FALSE),"NA")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Sheet'!$A:L,12,FALSE),"NA")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Sheet'!$A:L,12,FALSE),"NA")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Sheet'!$A:L,12,FALSE),"NA")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Sheet'!$A:L,12,FALSE),"NA")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Sheet'!$A:L,12,FALSE),"NA")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Sheet'!$A:L,12,FALSE),"NA")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Sheet'!$A:L,12,FALSE),"NA")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Sheet'!$A:L,12,FALSE),"NA")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Sheet'!$A:L,12,FALSE),"NA")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Sheet'!$A:L,12,FALSE),"NA")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Sheet'!$A:L,12,FALSE),"NA")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Sheet'!$A:L,12,FALSE),"NA")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Sheet'!$A:L,12,FALSE),"NA")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Sheet'!$A:L,12,FALSE),"NA")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Sheet'!$A:L,12,FALSE),"NA")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Sheet'!$A:L,12,FALSE),"NA")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Sheet'!$A:L,12,FALSE),"NA")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Sheet'!$A:L,12,FALSE),"NA")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Sheet'!$A:L,12,FALSE),"NA")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Sheet'!$A:L,12,FALSE),"NA")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Sheet'!$A:L,12,FALSE),"NA")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Sheet'!$A:L,12,FALSE),"NA")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Sheet'!$A:L,12,FALSE),"NA")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Sheet'!$A:L,12,FALSE),"NA")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Sheet'!$A:L,12,FALSE),"NA")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Sheet'!$A:L,12,FALSE),"NA")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Sheet'!$A:L,12,FALSE),"NA")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Sheet'!$A:L,12,FALSE),"NA")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Sheet'!$A:L,12,FALSE),"NA")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Sheet'!$A:L,12,FALSE),"NA")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Sheet'!$A:L,12,FALSE),"NA")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Sheet'!$A:L,12,FALSE),"NA")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Sheet'!$A:L,12,FALSE),"NA")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Sheet'!$A:L,12,FALSE),"NA")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Sheet'!$A:L,12,FALSE),"NA")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Sheet'!$A:L,12,FALSE),"NA")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Sheet'!$A:L,12,FALSE),"NA")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Sheet'!$A:L,12,FALSE),"NA")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Sheet'!$A:L,12,FALSE),"NA")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Sheet'!$A:L,12,FALSE),"NA")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Sheet'!$A:L,12,FALSE),"NA")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Sheet'!$A:L,12,FALSE),"NA")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Sheet'!$A:L,12,FALSE),"NA")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Sheet'!$A:L,12,FALSE),"NA")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Sheet'!$A:L,12,FALSE),"NA")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Sheet'!$A:L,12,FALSE),"NA")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Sheet'!$A:L,12,FALSE),"NA")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Sheet'!$A:L,12,FALSE),"NA")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Sheet'!$A:L,12,FALSE),"NA")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Sheet'!$A:L,12,FALSE),"NA")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Sheet'!$A:L,12,FALSE),"NA")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Sheet'!$A:L,12,FALSE),"NA")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Sheet'!$A:L,12,FALSE),"NA")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Sheet'!$A:L,12,FALSE),"NA")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Sheet'!$A:L,12,FALSE),"NA")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Sheet'!$A:L,12,FALSE),"NA")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Sheet'!$A:L,12,FALSE),"NA")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Sheet'!$A:L,12,FALSE),"NA")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Sheet'!$A:L,12,FALSE),"NA")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Sheet'!$A:L,12,FALSE),"NA")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Sheet'!$A:L,12,FALSE),"NA")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Sheet'!$A:L,12,FALSE),"NA")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Sheet'!$A:L,12,FALSE),"NA")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Sheet'!$A:L,12,FALSE),"NA")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Sheet'!$A:L,12,FALSE),"NA")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Sheet'!$A:L,12,FALSE),"NA")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Sheet'!$A:L,12,FALSE),"NA")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Sheet'!$A:L,12,FALSE),"NA")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Sheet'!$A:L,12,FALSE),"NA")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Sheet'!$A:L,12,FALSE),"NA")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Sheet'!$A:L,12,FALSE),"NA")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Sheet'!$A:L,12,FALSE),"NA")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Sheet'!$A:L,12,FALSE),"NA")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Sheet'!$A:L,12,FALSE),"NA")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Sheet'!$A:L,12,FALSE),"NA")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Sheet'!$A:L,12,FALSE),"NA")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Sheet'!$A:L,12,FALSE),"NA")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Sheet'!$A:L,12,FALSE),"NA")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Sheet'!$A:L,12,FALSE),"NA")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Sheet'!$A:L,12,FALSE),"NA")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Sheet'!$A:L,12,FALSE),"NA")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Sheet'!$A:L,12,FALSE),"NA")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Sheet'!$A:L,12,FALSE),"NA")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Sheet'!$A:L,12,FALSE),"NA")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Sheet'!$A:L,12,FALSE),"NA")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Sheet'!$A:L,12,FALSE),"NA")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Sheet'!$A:L,12,FALSE),"NA")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Sheet'!$A:L,12,FALSE),"NA")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Sheet'!$A:L,12,FALSE),"NA")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Sheet'!$A:L,12,FALSE),"NA")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Sheet'!$A:L,12,FALSE),"NA")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Sheet'!$A:L,12,FALSE),"NA")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Sheet'!$A:L,12,FALSE),"NA")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Sheet'!$A:L,12,FALSE),"NA")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Sheet'!$A:L,12,FALSE),"NA")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Sheet'!$A:L,12,FALSE),"NA")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Sheet'!$A:L,12,FALSE),"NA")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Sheet'!$A:L,12,FALSE),"NA")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Sheet'!$A:L,12,FALSE),"NA")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Sheet'!$A:L,12,FALSE),"NA")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Sheet'!$A:L,12,FALSE),"NA")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Sheet'!$A:L,12,FALSE),"NA")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Sheet'!$A:L,12,FALSE),"NA")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Sheet'!$A:L,12,FALSE),"NA")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Sheet'!$A:L,12,FALSE),"NA")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Sheet'!$A:L,12,FALSE),"NA")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Sheet'!$A:L,12,FALSE),"NA")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Sheet'!$A:L,12,FALSE),"NA")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Sheet'!$A:L,12,FALSE),"NA")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Sheet'!$A:L,12,FALSE),"NA")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Sheet'!$A:L,12,FALSE),"NA")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Sheet'!$A:L,12,FALSE),"NA")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Sheet'!$A:L,12,FALSE),"NA")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Sheet'!$A:L,12,FALSE),"NA")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Sheet'!$A:L,12,FALSE),"NA")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Sheet'!$A:L,12,FALSE),"NA")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Sheet'!$A:L,12,FALSE),"NA")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Sheet'!$A:L,12,FALSE),"NA")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Sheet'!$A:L,12,FALSE),"NA")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Sheet'!$A:L,12,FALSE),"NA")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Sheet'!$A:L,12,FALSE),"NA")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Sheet'!$A:L,12,FALSE),"NA")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Sheet'!$A:L,12,FALSE),"NA")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Sheet'!$A:L,12,FALSE),"NA")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Sheet'!$A:L,12,FALSE),"NA")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Sheet'!$A:L,12,FALSE),"NA")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Sheet'!$A:L,12,FALSE),"NA")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Sheet'!$A:L,12,FALSE),"NA")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Sheet'!$A:L,12,FALSE),"NA")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Sheet'!$A:L,12,FALSE),"NA")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Sheet'!$A:L,12,FALSE),"NA")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Sheet'!$A:L,12,FALSE),"NA")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Sheet'!$A:L,12,FALSE),"NA")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Sheet'!$A:L,12,FALSE),"NA")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Sheet'!$A:L,12,FALSE),"NA")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Sheet'!$A:L,12,FALSE),"NA")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Sheet'!$A:L,12,FALSE),"NA")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Sheet'!$A:L,12,FALSE),"NA")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Sheet'!$A:L,12,FALSE),"NA")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Sheet'!$A:L,12,FALSE),"NA")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Sheet'!$A:L,12,FALSE),"NA")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Sheet'!$A:L,12,FALSE),"NA")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Sheet'!$A:L,12,FALSE),"NA")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Sheet'!$A:L,12,FALSE),"NA")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Sheet'!$A:L,12,FALSE),"NA")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Sheet'!$A:L,12,FALSE),"NA")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Sheet'!$A:L,12,FALSE),"NA")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Sheet'!$A:L,12,FALSE),"NA")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Sheet'!$A:L,12,FALSE),"NA")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Sheet'!$A:L,12,FALSE),"NA")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Sheet'!$A:L,12,FALSE),"NA")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Sheet'!$A:L,12,FALSE),"NA")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Sheet'!$A:L,12,FALSE),"NA")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Sheet'!$A:L,12,FALSE),"NA")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Sheet'!$A:L,12,FALSE),"NA")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Sheet'!$A:L,12,FALSE),"NA")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Sheet'!$A:L,12,FALSE),"NA")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Sheet'!$A:L,12,FALSE),"NA")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Sheet'!$A:L,12,FALSE),"NA")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Sheet'!$A:L,12,FALSE),"NA")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Sheet'!$A:L,12,FALSE),"NA")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Sheet'!$A:L,12,FALSE),"NA")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Sheet'!$A:L,12,FALSE),"NA")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Sheet'!$A:L,12,FALSE),"NA")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Sheet'!$A:L,12,FALSE),"NA")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Sheet'!$A:L,12,FALSE),"NA")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Sheet'!$A:L,12,FALSE),"NA")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Sheet'!$A:L,12,FALSE),"NA")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Sheet'!$A:L,12,FALSE),"NA")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Sheet'!$A:L,12,FALSE),"NA")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Sheet'!$A:L,12,FALSE),"NA")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Sheet'!$A:L,12,FALSE),"NA")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Sheet'!$A:L,12,FALSE),"NA")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Sheet'!$A:L,12,FALSE),"NA")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Sheet'!$A:L,12,FALSE),"NA")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Sheet'!$A:L,12,FALSE),"NA")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Sheet'!$A:L,12,FALSE),"NA")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Sheet'!$A:L,12,FALSE),"NA")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Sheet'!$A:L,12,FALSE),"NA")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Sheet'!$A:L,12,FALSE),"NA")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Sheet'!$A:L,12,FALSE),"NA")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Sheet'!$A:L,12,FALSE),"NA")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Sheet'!$A:L,12,FALSE),"NA")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Sheet'!$A:L,12,FALSE),"NA")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Sheet'!$A:L,12,FALSE),"NA")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Sheet'!$A:L,12,FALSE),"NA")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Sheet'!$A:L,12,FALSE),"NA")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Sheet'!$A:L,12,FALSE),"NA")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Sheet'!$A:L,12,FALSE),"NA")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Sheet'!$A:L,12,FALSE),"NA")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Sheet'!$A:L,12,FALSE),"NA")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Sheet'!$A:L,12,FALSE),"NA")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Sheet'!$A:L,12,FALSE),"NA")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Sheet'!$A:L,12,FALSE),"NA")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Sheet'!$A:L,12,FALSE),"NA")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Sheet'!$A:L,12,FALSE),"NA")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Sheet'!$A:L,12,FALSE),"NA")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Sheet'!$A:L,12,FALSE),"NA")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Sheet'!$A:L,12,FALSE),"NA")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Sheet'!$A:L,12,FALSE),"NA")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Sheet'!$A:L,12,FALSE),"NA")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Sheet'!$A:L,12,FALSE),"NA")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Sheet'!$A:L,12,FALSE),"NA")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Sheet'!$A:L,12,FALSE),"NA")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Sheet'!$A:L,12,FALSE),"NA")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Sheet'!$A:L,12,FALSE),"NA")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Sheet'!$A:L,12,FALSE),"NA")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Sheet'!$A:L,12,FALSE),"NA")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Sheet'!$A:L,12,FALSE),"NA")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Sheet'!$A:L,12,FALSE),"NA")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Sheet'!$A:L,12,FALSE),"NA")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Sheet'!$A:L,12,FALSE),"NA")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Sheet'!$A:L,12,FALSE),"NA")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Sheet'!$A:L,12,FALSE),"NA")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Sheet'!$A:L,12,FALSE),"NA")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Sheet'!$A:L,12,FALSE),"NA")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Sheet'!$A:L,12,FALSE),"NA")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Sheet'!$A:L,12,FALSE),"NA")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Sheet'!$A:L,12,FALSE),"NA")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Sheet'!$A:L,12,FALSE),"NA")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Sheet'!$A:L,12,FALSE),"NA")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Sheet'!$A:L,12,FALSE),"NA")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Sheet'!$A:L,12,FALSE),"NA")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Sheet'!$A:L,12,FALSE),"NA")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Sheet'!$A:L,12,FALSE),"NA")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Sheet'!$A:L,12,FALSE),"NA")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Sheet'!$A:L,12,FALSE),"NA")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Sheet'!$A:L,12,FALSE),"NA")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Sheet'!$A:L,12,FALSE),"NA")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Sheet'!$A:L,12,FALSE),"NA")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Sheet'!$A:L,12,FALSE),"NA")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Sheet'!$A:L,12,FALSE),"NA")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Sheet'!$A:L,12,FALSE),"NA")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Sheet'!$A:L,12,FALSE),"NA")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Sheet'!$A:L,12,FALSE),"NA")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Sheet'!$A:L,12,FALSE),"NA")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Sheet'!$A:L,12,FALSE),"NA")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Sheet'!$A:L,12,FALSE),"NA")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Sheet'!$A:L,12,FALSE),"NA")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Sheet'!$A:L,12,FALSE),"NA")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Sheet'!$A:L,12,FALSE),"NA")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Sheet'!$A:L,12,FALSE),"NA")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Sheet'!$A:L,12,FALSE),"NA")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Sheet'!$A:L,12,FALSE),"NA")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Sheet'!$A:L,12,FALSE),"NA")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Sheet'!$A:L,12,FALSE),"NA")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Sheet'!$A:L,12,FALSE),"NA")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Sheet'!$A:L,12,FALSE),"NA")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Sheet'!$A:L,12,FALSE),"NA")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Sheet'!$A:L,12,FALSE),"NA")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Sheet'!$A:L,12,FALSE),"NA")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Sheet'!$A:L,12,FALSE),"NA")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Sheet'!$A:L,12,FALSE),"NA")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Sheet'!$A:L,12,FALSE),"NA")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Sheet'!$A:L,12,FALSE),"NA")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Sheet'!$A:L,12,FALSE),"NA")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Sheet'!$A:L,12,FALSE),"NA")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Sheet'!$A:L,12,FALSE),"NA")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Sheet'!$A:L,12,FALSE),"NA")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Sheet'!$A:L,12,FALSE),"NA")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Sheet'!$A:L,12,FALSE),"NA")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Sheet'!$A:L,12,FALSE),"NA")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Sheet'!$A:L,12,FALSE),"NA")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Sheet'!$A:L,12,FALSE),"NA")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Sheet'!$A:L,12,FALSE),"NA")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Sheet'!$A:L,12,FALSE),"NA")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Sheet'!$A:L,12,FALSE),"NA")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Sheet'!$A:L,12,FALSE),"NA")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Sheet'!$A:L,12,FALSE),"NA")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Sheet'!$A:L,12,FALSE),"NA")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Sheet'!$A:L,12,FALSE),"NA")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Sheet'!$A:L,12,FALSE),"NA")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Sheet'!$A:L,12,FALSE),"NA")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Sheet'!$A:L,12,FALSE),"NA")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Sheet'!$A:L,12,FALSE),"NA")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Sheet'!$A:L,12,FALSE),"NA")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Sheet'!$A:L,12,FALSE),"NA")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Sheet'!$A:L,12,FALSE),"NA")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Sheet'!$A:L,12,FALSE),"NA")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Sheet'!$A:L,12,FALSE),"NA")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Sheet'!$A:L,12,FALSE),"NA")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Sheet'!$A:L,12,FALSE),"NA")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Sheet'!$A:L,12,FALSE),"NA")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Sheet'!$A:L,12,FALSE),"NA")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Sheet'!$A:L,12,FALSE),"NA")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Sheet'!$A:L,12,FALSE),"NA")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Sheet'!$A:L,12,FALSE),"NA")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Sheet'!$A:L,12,FALSE),"NA")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Sheet'!$A:L,12,FALSE),"NA")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Sheet'!$A:L,12,FALSE),"NA")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Sheet'!$A:L,12,FALSE),"NA")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Sheet'!$A:L,12,FALSE),"NA")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Sheet'!$A:L,12,FALSE),"NA")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Sheet'!$A:L,12,FALSE),"NA")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Sheet'!$A:L,12,FALSE),"NA")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Sheet'!$A:L,12,FALSE),"NA")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Sheet'!$A:L,12,FALSE),"NA")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Sheet'!$A:L,12,FALSE),"NA")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Sheet'!$A:L,12,FALSE),"NA")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Sheet'!$A:L,12,FALSE),"NA")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Sheet'!$A:L,12,FALSE),"NA")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Sheet'!$A:L,12,FALSE),"NA")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Sheet'!$A:L,12,FALSE),"NA")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Sheet'!$A:L,12,FALSE),"NA")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Sheet'!$A:L,12,FALSE),"NA")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Sheet'!$A:L,12,FALSE),"NA")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Sheet'!$A:L,12,FALSE),"NA")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Sheet'!$A:L,12,FALSE),"NA")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Sheet'!$A:L,12,FALSE),"NA")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Sheet'!$A:L,12,FALSE),"NA")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Sheet'!$A:L,12,FALSE),"NA")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Sheet'!$A:L,12,FALSE),"NA")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Sheet'!$A:L,12,FALSE),"NA")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Sheet'!$A:L,12,FALSE),"NA")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Sheet'!$A:L,12,FALSE),"NA")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Sheet'!$A:L,12,FALSE),"NA")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Sheet'!$A:L,12,FALSE),"NA")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Sheet'!$A:L,12,FALSE),"NA")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Sheet'!$A:L,12,FALSE),"NA")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Sheet'!$A:L,12,FALSE),"NA")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Sheet'!$A:L,12,FALSE),"NA")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Sheet'!$A:L,12,FALSE),"NA")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Sheet'!$A:L,12,FALSE),"NA")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Sheet'!$A:L,12,FALSE),"NA")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Sheet'!$A:L,12,FALSE),"NA")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Sheet'!$A:L,12,FALSE),"NA")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Sheet'!$A:L,12,FALSE),"NA")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Sheet'!$A:L,12,FALSE),"NA")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Sheet'!$A:L,12,FALSE),"NA")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Sheet'!$A:L,12,FALSE),"NA")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Sheet'!$A:L,12,FALSE),"NA")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Sheet'!$A:L,12,FALSE),"NA")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Sheet'!$A:L,12,FALSE),"NA")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Sheet'!$A:L,12,FALSE),"NA")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Sheet'!$A:L,12,FALSE),"NA")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Sheet'!$A:L,12,FALSE),"NA")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Sheet'!$A:L,12,FALSE),"NA")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Sheet'!$A:L,12,FALSE),"NA")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Sheet'!$A:L,12,FALSE),"NA")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Sheet'!$A:L,12,FALSE),"NA")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Sheet'!$A:L,12,FALSE),"NA")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Sheet'!$A:L,12,FALSE),"NA")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Sheet'!$A:L,12,FALSE),"NA")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Sheet'!$A:L,12,FALSE),"NA")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Sheet'!$A:L,12,FALSE),"NA")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Sheet'!$A:L,12,FALSE),"NA")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Sheet'!$A:L,12,FALSE),"NA")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Sheet'!$A:L,12,FALSE),"NA")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Sheet'!$A:L,12,FALSE),"NA")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Sheet'!$A:L,12,FALSE),"NA")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Sheet'!$A:L,12,FALSE),"NA")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Sheet'!$A:L,12,FALSE),"NA")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Sheet'!$A:L,12,FALSE),"NA")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Sheet'!$A:L,12,FALSE),"NA")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Sheet'!$A:L,12,FALSE),"NA")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Sheet'!$A:L,12,FALSE),"NA")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Sheet'!$A:L,12,FALSE),"NA")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Sheet'!$A:L,12,FALSE),"NA")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Sheet'!$A:L,12,FALSE),"NA")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Sheet'!$A:L,12,FALSE),"NA")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Sheet'!$A:L,12,FALSE),"NA")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Sheet'!$A:L,12,FALSE),"NA")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Sheet'!$A:L,12,FALSE),"NA")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Sheet'!$A:L,12,FALSE),"NA")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Sheet'!$A:L,12,FALSE),"NA")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Sheet'!$A:L,12,FALSE),"NA")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Sheet'!$A:L,12,FALSE),"NA")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Sheet'!$A:L,12,FALSE),"NA")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Sheet'!$A:L,12,FALSE),"NA")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Sheet'!$A:L,12,FALSE),"NA")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Sheet'!$A:L,12,FALSE),"NA")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Sheet'!$A:L,12,FALSE),"NA")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Sheet'!$A:L,12,FALSE),"NA")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Sheet'!$A:L,12,FALSE),"NA")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Sheet'!$A:L,12,FALSE),"NA")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Sheet'!$A:L,12,FALSE),"NA")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Sheet'!$A:L,12,FALSE),"NA")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Sheet'!$A:L,12,FALSE),"NA")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Sheet'!$A:L,12,FALSE),"NA")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Sheet'!$A:L,12,FALSE),"NA")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Sheet'!$A:L,12,FALSE),"NA")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Sheet'!$A:L,12,FALSE),"NA")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Sheet'!$A:L,12,FALSE),"NA")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Sheet'!$A:L,12,FALSE),"NA")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Sheet'!$A:L,12,FALSE),"NA")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Sheet'!$A:L,12,FALSE),"NA")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Sheet'!$A:L,12,FALSE),"NA")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Sheet'!$A:L,12,FALSE),"NA")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Sheet'!$A:L,12,FALSE),"NA")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Sheet'!$A:L,12,FALSE),"NA")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Sheet'!$A:L,12,FALSE),"NA")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Sheet'!$A:L,12,FALSE),"NA")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Sheet'!$A:L,12,FALSE),"NA")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Sheet'!$A:L,12,FALSE),"NA")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Sheet'!$A:L,12,FALSE),"NA")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Sheet'!$A:L,12,FALSE),"NA")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Sheet'!$A:L,12,FALSE),"NA")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Sheet'!$A:L,12,FALSE),"NA")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Sheet'!$A:L,12,FALSE),"NA")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Sheet'!$A:L,12,FALSE),"NA")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Sheet'!$A:L,12,FALSE),"NA")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Sheet'!$A:L,12,FALSE),"NA")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Sheet'!$A:L,12,FALSE),"NA")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Sheet'!$A:L,12,FALSE),"NA")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Sheet'!$A:L,12,FALSE),"NA")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Sheet'!$A:L,12,FALSE),"NA")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Sheet'!$A:L,12,FALSE),"NA")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Sheet'!$A:L,12,FALSE),"NA")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Sheet'!$A:L,12,FALSE),"NA")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Sheet'!$A:L,12,FALSE),"NA")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Sheet'!$A:L,12,FALSE),"NA")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Sheet'!$A:L,12,FALSE),"NA")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Sheet'!$A:L,12,FALSE),"NA")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Sheet'!$A:L,12,FALSE),"NA")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Sheet'!$A:L,12,FALSE),"NA")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Sheet'!$A:L,12,FALSE),"NA")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Sheet'!$A:L,12,FALSE),"NA")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Sheet'!$A:L,12,FALSE),"NA")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Sheet'!$A:L,12,FALSE),"NA")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Sheet'!$A:L,12,FALSE),"NA")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Sheet'!$A:L,12,FALSE),"NA")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Sheet'!$A:L,12,FALSE),"NA")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Sheet'!$A:L,12,FALSE),"NA")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Sheet'!$A:L,12,FALSE),"NA")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Sheet'!$A:L,12,FALSE),"NA")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Sheet'!$A:L,12,FALSE),"NA")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Sheet'!$A:L,12,FALSE),"NA")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Sheet'!$A:L,12,FALSE),"NA")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Sheet'!$A:L,12,FALSE),"NA")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Sheet'!$A:L,12,FALSE),"NA")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Sheet'!$A:L,12,FALSE),"NA")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Sheet'!$A:L,12,FALSE),"NA")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Sheet'!$A:L,12,FALSE),"NA")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Sheet'!$A:L,12,FALSE),"NA")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Sheet'!$A:L,12,FALSE),"NA")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Sheet'!$A:L,12,FALSE),"NA")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Sheet'!$A:L,12,FALSE),"NA")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Sheet'!$A:L,12,FALSE),"NA")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Sheet'!$A:L,12,FALSE),"NA")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Sheet'!$A:L,12,FALSE),"NA")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Sheet'!$A:L,12,FALSE),"NA")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Sheet'!$A:L,12,FALSE),"NA")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Sheet'!$A:L,12,FALSE),"NA")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Sheet'!$A:L,12,FALSE),"NA")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Sheet'!$A:L,12,FALSE),"NA")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Sheet'!$A:L,12,FALSE),"NA")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Sheet'!$A:L,12,FALSE),"NA")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Sheet'!$A:L,12,FALSE),"NA")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Sheet'!$A:L,12,FALSE),"NA")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Sheet'!$A:L,12,FALSE),"NA")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Sheet'!$A:L,12,FALSE),"NA")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Sheet'!$A:L,12,FALSE),"NA")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Sheet'!$A:L,12,FALSE),"NA")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Sheet'!$A:L,12,FALSE),"NA")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Sheet'!$A:L,12,FALSE),"NA")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Sheet'!$A:L,12,FALSE),"NA")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Sheet'!$A:L,12,FALSE),"NA")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Sheet'!$A:L,12,FALSE),"NA")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Sheet'!$A:L,12,FALSE),"NA")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Sheet'!$A:L,12,FALSE),"NA")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Sheet'!$A:L,12,FALSE),"NA")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Sheet'!$A:L,12,FALSE),"NA")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Sheet'!$A:L,12,FALSE),"NA")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Sheet'!$A:L,12,FALSE),"NA")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Sheet'!$A:L,12,FALSE),"NA")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Sheet'!$A:L,12,FALSE),"NA")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Sheet'!$A:L,12,FALSE),"NA")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Sheet'!$A:L,12,FALSE),"NA")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Sheet'!$A:L,12,FALSE),"NA")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Sheet'!$A:L,12,FALSE),"NA")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Sheet'!$A:L,12,FALSE),"NA")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Sheet'!$A:L,12,FALSE),"NA")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Sheet'!$A:L,12,FALSE),"NA")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Sheet'!$A:L,12,FALSE),"NA")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Sheet'!$A:L,12,FALSE),"NA")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Sheet'!$A:L,12,FALSE),"NA")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Sheet'!$A:L,12,FALSE),"NA")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Sheet'!$A:L,12,FALSE),"NA")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Sheet'!$A:L,12,FALSE),"NA")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Sheet'!$A:L,12,FALSE),"NA")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Sheet'!$A:L,12,FALSE),"NA")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Sheet'!$A:L,12,FALSE),"NA")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Sheet'!$A:L,12,FALSE),"NA")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Sheet'!$A:L,12,FALSE),"NA")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Sheet'!$A:L,12,FALSE),"NA")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Sheet'!$A:L,12,FALSE),"NA")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Sheet'!$A:L,12,FALSE),"NA")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Sheet'!$A:L,12,FALSE),"NA")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Sheet'!$A:L,12,FALSE),"NA")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Sheet'!$A:L,12,FALSE),"NA")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Sheet'!$A:L,12,FALSE),"NA")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Sheet'!$A:L,12,FALSE),"NA")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Sheet'!$A:L,12,FALSE),"NA")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Sheet'!$A:L,12,FALSE),"NA")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Sheet'!$A:L,12,FALSE),"NA")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Sheet'!$A:L,12,FALSE),"NA")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Sheet'!$A:L,12,FALSE),"NA")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Sheet'!$A:L,12,FALSE),"NA")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Sheet'!$A:L,12,FALSE),"NA")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Sheet'!$A:L,12,FALSE),"NA")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Sheet'!$A:L,12,FALSE),"NA")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Sheet'!$A:L,12,FALSE),"NA")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Sheet'!$A:L,12,FALSE),"NA")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Sheet'!$A:L,12,FALSE),"NA")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Sheet'!$A:L,12,FALSE),"NA")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Sheet'!$A:L,12,FALSE),"NA")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Sheet'!$A:L,12,FALSE),"NA")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Sheet'!$A:L,12,FALSE),"NA")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Sheet'!$A:L,12,FALSE),"NA")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Sheet'!$A:L,12,FALSE),"NA")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Sheet'!$A:L,12,FALSE),"NA")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Sheet'!$A:L,12,FALSE),"NA")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Sheet'!$A:L,12,FALSE),"NA")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Sheet'!$A:L,12,FALSE),"NA")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Sheet'!$A:L,12,FALSE),"NA")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Sheet'!$A:L,12,FALSE),"NA")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Sheet'!$A:L,12,FALSE),"NA")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Sheet'!$A:L,12,FALSE),"NA")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Sheet'!$A:L,12,FALSE),"NA")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Sheet'!$A:L,12,FALSE),"NA")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Sheet'!$A:L,12,FALSE),"NA")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Sheet'!$A:L,12,FALSE),"NA")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Sheet'!$A:L,12,FALSE),"NA")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Sheet'!$A:L,12,FALSE),"NA")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Sheet'!$A:L,12,FALSE),"NA")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Sheet'!$A:L,12,FALSE),"NA")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Sheet'!$A:L,12,FALSE),"NA")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Sheet'!$A:L,12,FALSE),"NA")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Sheet'!$A:L,12,FALSE),"NA")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Sheet'!$A:L,12,FALSE),"NA")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Sheet'!$A:L,12,FALSE),"NA")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Sheet'!$A:L,12,FALSE),"NA")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Sheet'!$A:L,12,FALSE),"NA")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Sheet'!$A:L,12,FALSE),"NA")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Sheet'!$A:L,12,FALSE),"NA")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Sheet'!$A:L,12,FALSE),"NA")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Sheet'!$A:L,12,FALSE),"NA")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Sheet'!$A:L,12,FALSE),"NA")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Sheet'!$A:L,12,FALSE),"NA")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Sheet'!$A:L,12,FALSE),"NA")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Sheet'!$A:L,12,FALSE),"NA")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Sheet'!$A:L,12,FALSE),"NA")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Sheet'!$A:L,12,FALSE),"NA")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Sheet'!$A:L,12,FALSE),"NA")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Sheet'!$A:L,12,FALSE),"NA")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Sheet'!$A:L,12,FALSE),"NA")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Sheet'!$A:L,12,FALSE),"NA")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Sheet'!$A:L,12,FALSE),"NA")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Sheet'!$A:L,12,FALSE),"NA")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Sheet'!$A:L,12,FALSE),"NA")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Sheet'!$A:L,12,FALSE),"NA")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Sheet'!$A:L,12,FALSE),"NA")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Sheet'!$A:L,12,FALSE),"NA")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Sheet'!$A:L,12,FALSE),"NA")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Sheet'!$A:L,12,FALSE),"NA")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Sheet'!$A:L,12,FALSE),"NA")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Sheet'!$A:L,12,FALSE),"NA")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Sheet'!$A:L,12,FALSE),"NA")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Sheet'!$A:L,12,FALSE),"NA")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Sheet'!$A:L,12,FALSE),"NA")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Sheet'!$A:L,12,FALSE),"NA")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Sheet'!$A:L,12,FALSE),"NA")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Sheet'!$A:L,12,FALSE),"NA")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Sheet'!$A:L,12,FALSE),"NA")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Sheet'!$A:L,12,FALSE),"NA")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Sheet'!$A:L,12,FALSE),"NA")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Sheet'!$A:L,12,FALSE),"NA")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Sheet'!$A:L,12,FALSE),"NA")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Sheet'!$A:L,12,FALSE),"NA")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Sheet'!$A:L,12,FALSE),"NA")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Sheet'!$A:L,12,FALSE),"NA")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Sheet'!$A:L,12,FALSE),"NA")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Sheet'!$A:L,12,FALSE),"NA")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Sheet'!$A:L,12,FALSE),"NA")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Sheet'!$A:L,12,FALSE),"NA")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Sheet'!$A:L,12,FALSE),"NA")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Sheet'!$A:L,12,FALSE),"NA")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Sheet'!$A:L,12,FALSE),"NA")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Sheet'!$A:L,12,FALSE),"NA")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Sheet'!$A:L,12,FALSE),"NA")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Sheet'!$A:L,12,FALSE),"NA")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Sheet'!$A:L,12,FALSE),"NA")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Sheet'!$A:L,12,FALSE),"NA")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Sheet'!$A:L,12,FALSE),"NA")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Sheet'!$A:L,12,FALSE),"NA")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Sheet'!$A:L,12,FALSE),"NA")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Sheet'!$A:L,12,FALSE),"NA")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Sheet'!$A:L,12,FALSE),"NA")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Sheet'!$A:L,12,FALSE),"NA")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Sheet'!$A:L,12,FALSE),"NA")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Sheet'!$A:L,12,FALSE),"NA")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Sheet'!$A:L,12,FALSE),"NA")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Sheet'!$A:L,12,FALSE),"NA")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Sheet'!$A:L,12,FALSE),"NA")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Sheet'!$A:L,12,FALSE),"NA")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Sheet'!$A:L,12,FALSE),"NA")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Sheet'!$A:L,12,FALSE),"NA")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Sheet'!$A:L,12,FALSE),"NA")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Sheet'!$A:L,12,FALSE),"NA")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Sheet'!$A:L,12,FALSE),"NA")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Sheet'!$A:L,12,FALSE),"NA")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Sheet'!$A:L,12,FALSE),"NA")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Sheet'!$A:L,12,FALSE),"NA")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Sheet'!$A:L,12,FALSE),"NA")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Sheet'!$A:N,14,FALSE),"NA")</f>
        <v>#NAME?</v>
      </c>
      <c r="I5" s="29" t="e">
        <f ca="1">_xlfn.IFNA(VLOOKUP($A5,'Data Sheet'!$A:O,15,FALSE),"NA")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Sheet'!$A:N,14,FALSE),"NA")</f>
        <v>#NAME?</v>
      </c>
      <c r="I6" s="29" t="e">
        <f ca="1">_xlfn.IFNA(VLOOKUP($A6,'Data Sheet'!$A:O,15,FALSE),"NA")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Sheet'!$A:N,14,FALSE),"NA")</f>
        <v>#NAME?</v>
      </c>
      <c r="I7" s="29" t="e">
        <f ca="1">_xlfn.IFNA(VLOOKUP($A7,'Data Sheet'!$A:O,15,FALSE),"NA")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Sheet'!$A:N,14,FALSE),"NA")</f>
        <v>#NAME?</v>
      </c>
      <c r="I8" s="29" t="e">
        <f ca="1">_xlfn.IFNA(VLOOKUP($A8,'Data Sheet'!$A:O,15,FALSE),"NA")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Sheet'!$A:N,14,FALSE),"NA")</f>
        <v>#NAME?</v>
      </c>
      <c r="I9" s="29" t="e">
        <f ca="1">_xlfn.IFNA(VLOOKUP($A9,'Data Sheet'!$A:O,15,FALSE),"NA")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Sheet'!$A:N,14,FALSE),"NA")</f>
        <v>#NAME?</v>
      </c>
      <c r="I10" s="29" t="e">
        <f ca="1">_xlfn.IFNA(VLOOKUP($A10,'Data Sheet'!$A:O,15,FALSE),"NA")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Sheet'!$A:N,14,FALSE),"NA")</f>
        <v>#NAME?</v>
      </c>
      <c r="I11" s="29" t="e">
        <f ca="1">_xlfn.IFNA(VLOOKUP($A11,'Data Sheet'!$A:O,15,FALSE),"NA")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Sheet'!$A:N,14,FALSE),"NA")</f>
        <v>#NAME?</v>
      </c>
      <c r="I12" s="29" t="e">
        <f ca="1">_xlfn.IFNA(VLOOKUP($A12,'Data Sheet'!$A:O,15,FALSE),"NA")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Sheet'!$A:N,14,FALSE),"NA")</f>
        <v>#NAME?</v>
      </c>
      <c r="I13" s="29" t="e">
        <f ca="1">_xlfn.IFNA(VLOOKUP($A13,'Data Sheet'!$A:O,15,FALSE),"NA")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Sheet'!$A:N,14,FALSE),"NA")</f>
        <v>#NAME?</v>
      </c>
      <c r="I14" s="29" t="e">
        <f ca="1">_xlfn.IFNA(VLOOKUP($A14,'Data Sheet'!$A:O,15,FALSE),"NA")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Sheet'!$A:N,14,FALSE),"NA")</f>
        <v>#NAME?</v>
      </c>
      <c r="I15" s="29" t="e">
        <f ca="1">_xlfn.IFNA(VLOOKUP($A15,'Data Sheet'!$A:O,15,FALSE),"NA")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Sheet'!$A:N,14,FALSE),"NA")</f>
        <v>#NAME?</v>
      </c>
      <c r="I16" s="29" t="e">
        <f ca="1">_xlfn.IFNA(VLOOKUP($A16,'Data Sheet'!$A:O,15,FALSE),"NA")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Sheet'!$A:N,14,FALSE),"NA")</f>
        <v>#NAME?</v>
      </c>
      <c r="I17" s="29" t="e">
        <f ca="1">_xlfn.IFNA(VLOOKUP($A17,'Data Sheet'!$A:O,15,FALSE),"NA")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Sheet'!$A:N,14,FALSE),"NA")</f>
        <v>#NAME?</v>
      </c>
      <c r="I18" s="29" t="e">
        <f ca="1">_xlfn.IFNA(VLOOKUP($A18,'Data Sheet'!$A:O,15,FALSE),"NA")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Sheet'!$A:N,14,FALSE),"NA")</f>
        <v>#NAME?</v>
      </c>
      <c r="I19" s="29" t="e">
        <f ca="1">_xlfn.IFNA(VLOOKUP($A19,'Data Sheet'!$A:O,15,FALSE),"NA")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Sheet'!$A:N,14,FALSE),"NA")</f>
        <v>#NAME?</v>
      </c>
      <c r="I20" s="29" t="e">
        <f ca="1">_xlfn.IFNA(VLOOKUP($A20,'Data Sheet'!$A:O,15,FALSE),"NA")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Sheet'!$A:N,14,FALSE),"NA")</f>
        <v>#NAME?</v>
      </c>
      <c r="I21" s="29" t="e">
        <f ca="1">_xlfn.IFNA(VLOOKUP($A21,'Data Sheet'!$A:O,15,FALSE),"NA")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Sheet'!$A:N,14,FALSE),"NA")</f>
        <v>#NAME?</v>
      </c>
      <c r="I22" s="29" t="e">
        <f ca="1">_xlfn.IFNA(VLOOKUP($A22,'Data Sheet'!$A:O,15,FALSE),"NA")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Sheet'!$A:N,14,FALSE),"NA")</f>
        <v>#NAME?</v>
      </c>
      <c r="I23" s="29" t="e">
        <f ca="1">_xlfn.IFNA(VLOOKUP($A23,'Data Sheet'!$A:O,15,FALSE),"NA")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Sheet'!$A:N,14,FALSE),"NA")</f>
        <v>#NAME?</v>
      </c>
      <c r="I24" s="29" t="e">
        <f ca="1">_xlfn.IFNA(VLOOKUP($A24,'Data Sheet'!$A:O,15,FALSE),"NA")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Sheet'!$A:N,14,FALSE),"NA")</f>
        <v>#NAME?</v>
      </c>
      <c r="I25" s="29" t="e">
        <f ca="1">_xlfn.IFNA(VLOOKUP($A25,'Data Sheet'!$A:O,15,FALSE),"NA")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Sheet'!$A:N,14,FALSE),"NA")</f>
        <v>#NAME?</v>
      </c>
      <c r="I26" s="29" t="e">
        <f ca="1">_xlfn.IFNA(VLOOKUP($A26,'Data Sheet'!$A:O,15,FALSE),"NA")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Sheet'!$A:N,14,FALSE),"NA")</f>
        <v>#NAME?</v>
      </c>
      <c r="I27" s="29" t="e">
        <f ca="1">_xlfn.IFNA(VLOOKUP($A27,'Data Sheet'!$A:O,15,FALSE),"NA")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Sheet'!$A:N,14,FALSE),"NA")</f>
        <v>#NAME?</v>
      </c>
      <c r="I28" s="29" t="e">
        <f ca="1">_xlfn.IFNA(VLOOKUP($A28,'Data Sheet'!$A:O,15,FALSE),"NA")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Sheet'!$A:N,14,FALSE),"NA")</f>
        <v>#NAME?</v>
      </c>
      <c r="I29" s="29" t="e">
        <f ca="1">_xlfn.IFNA(VLOOKUP($A29,'Data Sheet'!$A:O,15,FALSE),"NA")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Sheet'!$A:N,14,FALSE),"NA")</f>
        <v>#NAME?</v>
      </c>
      <c r="I30" s="29" t="e">
        <f ca="1">_xlfn.IFNA(VLOOKUP($A30,'Data Sheet'!$A:O,15,FALSE),"NA")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Sheet'!$A:N,14,FALSE),"NA")</f>
        <v>#NAME?</v>
      </c>
      <c r="I31" s="29" t="e">
        <f ca="1">_xlfn.IFNA(VLOOKUP($A31,'Data Sheet'!$A:O,15,FALSE),"NA")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Sheet'!$A:N,14,FALSE),"NA")</f>
        <v>#NAME?</v>
      </c>
      <c r="I32" s="29" t="e">
        <f ca="1">_xlfn.IFNA(VLOOKUP($A32,'Data Sheet'!$A:O,15,FALSE),"NA")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Sheet'!$A:N,14,FALSE),"NA")</f>
        <v>#NAME?</v>
      </c>
      <c r="I33" s="29" t="e">
        <f ca="1">_xlfn.IFNA(VLOOKUP($A33,'Data Sheet'!$A:O,15,FALSE),"NA")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Sheet'!$A:N,14,FALSE),"NA")</f>
        <v>#NAME?</v>
      </c>
      <c r="I34" s="29" t="e">
        <f ca="1">_xlfn.IFNA(VLOOKUP($A34,'Data Sheet'!$A:O,15,FALSE),"NA")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Sheet'!$A:N,14,FALSE),"NA")</f>
        <v>#NAME?</v>
      </c>
      <c r="I35" s="29" t="e">
        <f ca="1">_xlfn.IFNA(VLOOKUP($A35,'Data Sheet'!$A:O,15,FALSE),"NA")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Sheet'!$A:N,14,FALSE),"NA")</f>
        <v>#NAME?</v>
      </c>
      <c r="I36" s="29" t="e">
        <f ca="1">_xlfn.IFNA(VLOOKUP($A36,'Data Sheet'!$A:O,15,FALSE),"NA")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Sheet'!$A:N,14,FALSE),"NA")</f>
        <v>#NAME?</v>
      </c>
      <c r="I37" s="29" t="e">
        <f ca="1">_xlfn.IFNA(VLOOKUP($A37,'Data Sheet'!$A:O,15,FALSE),"NA")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Sheet'!$A:N,14,FALSE),"NA")</f>
        <v>#NAME?</v>
      </c>
      <c r="I38" s="29" t="e">
        <f ca="1">_xlfn.IFNA(VLOOKUP($A38,'Data Sheet'!$A:O,15,FALSE),"NA")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Sheet'!$A:N,14,FALSE),"NA")</f>
        <v>#NAME?</v>
      </c>
      <c r="I39" s="29" t="e">
        <f ca="1">_xlfn.IFNA(VLOOKUP($A39,'Data Sheet'!$A:O,15,FALSE),"NA")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Sheet'!$A:N,14,FALSE),"NA")</f>
        <v>#NAME?</v>
      </c>
      <c r="I40" s="29" t="e">
        <f ca="1">_xlfn.IFNA(VLOOKUP($A40,'Data Sheet'!$A:O,15,FALSE),"NA")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Sheet'!$A:N,14,FALSE),"NA")</f>
        <v>#NAME?</v>
      </c>
      <c r="I41" s="29" t="e">
        <f ca="1">_xlfn.IFNA(VLOOKUP($A41,'Data Sheet'!$A:O,15,FALSE),"NA")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Sheet'!$A:N,14,FALSE),"NA")</f>
        <v>#NAME?</v>
      </c>
      <c r="I42" s="29" t="e">
        <f ca="1">_xlfn.IFNA(VLOOKUP($A42,'Data Sheet'!$A:O,15,FALSE),"NA")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Sheet'!$A:N,14,FALSE),"NA")</f>
        <v>#NAME?</v>
      </c>
      <c r="I43" s="29" t="e">
        <f ca="1">_xlfn.IFNA(VLOOKUP($A43,'Data Sheet'!$A:O,15,FALSE),"NA")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Sheet'!$A:N,14,FALSE),"NA")</f>
        <v>#NAME?</v>
      </c>
      <c r="I44" s="29" t="e">
        <f ca="1">_xlfn.IFNA(VLOOKUP($A44,'Data Sheet'!$A:O,15,FALSE),"NA")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Sheet'!$A:N,14,FALSE),"NA")</f>
        <v>#NAME?</v>
      </c>
      <c r="I45" s="29" t="e">
        <f ca="1">_xlfn.IFNA(VLOOKUP($A45,'Data Sheet'!$A:O,15,FALSE),"NA")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Sheet'!$A:N,14,FALSE),"NA")</f>
        <v>#NAME?</v>
      </c>
      <c r="I46" s="29" t="e">
        <f ca="1">_xlfn.IFNA(VLOOKUP($A46,'Data Sheet'!$A:O,15,FALSE),"NA")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Sheet'!$A:N,14,FALSE),"NA")</f>
        <v>#NAME?</v>
      </c>
      <c r="I47" s="29" t="e">
        <f ca="1">_xlfn.IFNA(VLOOKUP($A47,'Data Sheet'!$A:O,15,FALSE),"NA")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Sheet'!$A:N,14,FALSE),"NA")</f>
        <v>#NAME?</v>
      </c>
      <c r="I48" s="29" t="e">
        <f ca="1">_xlfn.IFNA(VLOOKUP($A48,'Data Sheet'!$A:O,15,FALSE),"NA")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1:11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Sheet'!$A:N,14,FALSE),"NA")</f>
        <v>#NAME?</v>
      </c>
      <c r="I49" s="29" t="e">
        <f ca="1">_xlfn.IFNA(VLOOKUP($A49,'Data Sheet'!$A:O,15,FALSE),"NA")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1:11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Sheet'!$A:N,14,FALSE),"NA")</f>
        <v>#NAME?</v>
      </c>
      <c r="I50" s="29" t="e">
        <f ca="1">_xlfn.IFNA(VLOOKUP($A50,'Data Sheet'!$A:O,15,FALSE),"NA")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1:11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Sheet'!$A:N,14,FALSE),"NA")</f>
        <v>#NAME?</v>
      </c>
      <c r="I51" s="29" t="e">
        <f ca="1">_xlfn.IFNA(VLOOKUP($A51,'Data Sheet'!$A:O,15,FALSE),"NA")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1:11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Sheet'!$A:N,14,FALSE),"NA")</f>
        <v>#NAME?</v>
      </c>
      <c r="I52" s="29" t="e">
        <f ca="1">_xlfn.IFNA(VLOOKUP($A52,'Data Sheet'!$A:O,15,FALSE),"NA")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1:11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Sheet'!$A:N,14,FALSE),"NA")</f>
        <v>#NAME?</v>
      </c>
      <c r="I53" s="29" t="e">
        <f ca="1">_xlfn.IFNA(VLOOKUP($A53,'Data Sheet'!$A:O,15,FALSE),"NA")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1:11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Sheet'!$A:N,14,FALSE),"NA")</f>
        <v>#NAME?</v>
      </c>
      <c r="I54" s="29" t="e">
        <f ca="1">_xlfn.IFNA(VLOOKUP($A54,'Data Sheet'!$A:O,15,FALSE),"NA")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1:11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Sheet'!$A:N,14,FALSE),"NA")</f>
        <v>#NAME?</v>
      </c>
      <c r="I55" s="29" t="e">
        <f ca="1">_xlfn.IFNA(VLOOKUP($A55,'Data Sheet'!$A:O,15,FALSE),"NA")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1:11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Sheet'!$A:N,14,FALSE),"NA")</f>
        <v>#NAME?</v>
      </c>
      <c r="I56" s="29" t="e">
        <f ca="1">_xlfn.IFNA(VLOOKUP($A56,'Data Sheet'!$A:O,15,FALSE),"NA")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1:11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Sheet'!$A:N,14,FALSE),"NA")</f>
        <v>#NAME?</v>
      </c>
      <c r="I57" s="29" t="e">
        <f ca="1">_xlfn.IFNA(VLOOKUP($A57,'Data Sheet'!$A:O,15,FALSE),"NA")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1:11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Sheet'!$A:N,14,FALSE),"NA")</f>
        <v>#NAME?</v>
      </c>
      <c r="I58" s="29" t="e">
        <f ca="1">_xlfn.IFNA(VLOOKUP($A58,'Data Sheet'!$A:O,15,FALSE),"NA")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1:11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Sheet'!$A:N,14,FALSE),"NA")</f>
        <v>#NAME?</v>
      </c>
      <c r="I59" s="29" t="e">
        <f ca="1">_xlfn.IFNA(VLOOKUP($A59,'Data Sheet'!$A:O,15,FALSE),"NA")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1:11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Sheet'!$A:N,14,FALSE),"NA")</f>
        <v>#NAME?</v>
      </c>
      <c r="I60" s="29" t="e">
        <f ca="1">_xlfn.IFNA(VLOOKUP($A60,'Data Sheet'!$A:O,15,FALSE),"NA")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1:11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Sheet'!$A:N,14,FALSE),"NA")</f>
        <v>#NAME?</v>
      </c>
      <c r="I61" s="29" t="e">
        <f ca="1">_xlfn.IFNA(VLOOKUP($A61,'Data Sheet'!$A:O,15,FALSE),"NA")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1:11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Sheet'!$A:N,14,FALSE),"NA")</f>
        <v>#NAME?</v>
      </c>
      <c r="I62" s="29" t="e">
        <f ca="1">_xlfn.IFNA(VLOOKUP($A62,'Data Sheet'!$A:O,15,FALSE),"NA")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1:11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Sheet'!$A:N,14,FALSE),"NA")</f>
        <v>#NAME?</v>
      </c>
      <c r="I63" s="29" t="e">
        <f ca="1">_xlfn.IFNA(VLOOKUP($A63,'Data Sheet'!$A:O,15,FALSE),"NA")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1:11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Sheet'!$A:N,14,FALSE),"NA")</f>
        <v>#NAME?</v>
      </c>
      <c r="I64" s="29" t="e">
        <f ca="1">_xlfn.IFNA(VLOOKUP($A64,'Data Sheet'!$A:O,15,FALSE),"NA")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1:11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Sheet'!$A:N,14,FALSE),"NA")</f>
        <v>#NAME?</v>
      </c>
      <c r="I65" s="29" t="e">
        <f ca="1">_xlfn.IFNA(VLOOKUP($A65,'Data Sheet'!$A:O,15,FALSE),"NA")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1:11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Sheet'!$A:N,14,FALSE),"NA")</f>
        <v>#NAME?</v>
      </c>
      <c r="I66" s="29" t="e">
        <f ca="1">_xlfn.IFNA(VLOOKUP($A66,'Data Sheet'!$A:O,15,FALSE),"NA")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1:11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Sheet'!$A:N,14,FALSE),"NA")</f>
        <v>#NAME?</v>
      </c>
      <c r="I67" s="29" t="e">
        <f ca="1">_xlfn.IFNA(VLOOKUP($A67,'Data Sheet'!$A:O,15,FALSE),"NA")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1:11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Sheet'!$A:N,14,FALSE),"NA")</f>
        <v>#NAME?</v>
      </c>
      <c r="I68" s="29" t="e">
        <f ca="1">_xlfn.IFNA(VLOOKUP($A68,'Data Sheet'!$A:O,15,FALSE),"NA")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1:11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Sheet'!$A:N,14,FALSE),"NA")</f>
        <v>#NAME?</v>
      </c>
      <c r="I69" s="29" t="e">
        <f ca="1">_xlfn.IFNA(VLOOKUP($A69,'Data Sheet'!$A:O,15,FALSE),"NA")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1:11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Sheet'!$A:N,14,FALSE),"NA")</f>
        <v>#NAME?</v>
      </c>
      <c r="I70" s="29" t="e">
        <f ca="1">_xlfn.IFNA(VLOOKUP($A70,'Data Sheet'!$A:O,15,FALSE),"NA")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1:11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Sheet'!$A:N,14,FALSE),"NA")</f>
        <v>#NAME?</v>
      </c>
      <c r="I71" s="29" t="e">
        <f ca="1">_xlfn.IFNA(VLOOKUP($A71,'Data Sheet'!$A:O,15,FALSE),"NA")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1:11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Sheet'!$A:N,14,FALSE),"NA")</f>
        <v>#NAME?</v>
      </c>
      <c r="I72" s="29" t="e">
        <f ca="1">_xlfn.IFNA(VLOOKUP($A72,'Data Sheet'!$A:O,15,FALSE),"NA")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1:11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Sheet'!$A:N,14,FALSE),"NA")</f>
        <v>#NAME?</v>
      </c>
      <c r="I73" s="29" t="e">
        <f ca="1">_xlfn.IFNA(VLOOKUP($A73,'Data Sheet'!$A:O,15,FALSE),"NA")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1:11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Sheet'!$A:N,14,FALSE),"NA")</f>
        <v>#NAME?</v>
      </c>
      <c r="I74" s="29" t="e">
        <f ca="1">_xlfn.IFNA(VLOOKUP($A74,'Data Sheet'!$A:O,15,FALSE),"NA")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1:11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Sheet'!$A:N,14,FALSE),"NA")</f>
        <v>#NAME?</v>
      </c>
      <c r="I75" s="29" t="e">
        <f ca="1">_xlfn.IFNA(VLOOKUP($A75,'Data Sheet'!$A:O,15,FALSE),"NA")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1:11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Sheet'!$A:N,14,FALSE),"NA")</f>
        <v>#NAME?</v>
      </c>
      <c r="I76" s="29" t="e">
        <f ca="1">_xlfn.IFNA(VLOOKUP($A76,'Data Sheet'!$A:O,15,FALSE),"NA")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1:11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Sheet'!$A:N,14,FALSE),"NA")</f>
        <v>#NAME?</v>
      </c>
      <c r="I77" s="29" t="e">
        <f ca="1">_xlfn.IFNA(VLOOKUP($A77,'Data Sheet'!$A:O,15,FALSE),"NA")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1:11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Sheet'!$A:N,14,FALSE),"NA")</f>
        <v>#NAME?</v>
      </c>
      <c r="I78" s="29" t="e">
        <f ca="1">_xlfn.IFNA(VLOOKUP($A78,'Data Sheet'!$A:O,15,FALSE),"NA")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1:11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Sheet'!$A:N,14,FALSE),"NA")</f>
        <v>#NAME?</v>
      </c>
      <c r="I79" s="29" t="e">
        <f ca="1">_xlfn.IFNA(VLOOKUP($A79,'Data Sheet'!$A:O,15,FALSE),"NA")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1:11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Sheet'!$A:N,14,FALSE),"NA")</f>
        <v>#NAME?</v>
      </c>
      <c r="I80" s="29" t="e">
        <f ca="1">_xlfn.IFNA(VLOOKUP($A80,'Data Sheet'!$A:O,15,FALSE),"NA")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1:11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Sheet'!$A:N,14,FALSE),"NA")</f>
        <v>#NAME?</v>
      </c>
      <c r="I81" s="29" t="e">
        <f ca="1">_xlfn.IFNA(VLOOKUP($A81,'Data Sheet'!$A:O,15,FALSE),"NA")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1:11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Sheet'!$A:N,14,FALSE),"NA")</f>
        <v>#NAME?</v>
      </c>
      <c r="I82" s="29" t="e">
        <f ca="1">_xlfn.IFNA(VLOOKUP($A82,'Data Sheet'!$A:O,15,FALSE),"NA")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1:11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Sheet'!$A:N,14,FALSE),"NA")</f>
        <v>#NAME?</v>
      </c>
      <c r="I83" s="29" t="e">
        <f ca="1">_xlfn.IFNA(VLOOKUP($A83,'Data Sheet'!$A:O,15,FALSE),"NA")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1:11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Sheet'!$A:N,14,FALSE),"NA")</f>
        <v>#NAME?</v>
      </c>
      <c r="I84" s="29" t="e">
        <f ca="1">_xlfn.IFNA(VLOOKUP($A84,'Data Sheet'!$A:O,15,FALSE),"NA")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1:11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Sheet'!$A:N,14,FALSE),"NA")</f>
        <v>#NAME?</v>
      </c>
      <c r="I85" s="29" t="e">
        <f ca="1">_xlfn.IFNA(VLOOKUP($A85,'Data Sheet'!$A:O,15,FALSE),"NA")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1:11" ht="12">
      <c r="A86" s="20"/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Sheet'!$A:N,14,FALSE),"NA")</f>
        <v>#NAME?</v>
      </c>
      <c r="I86" s="29" t="e">
        <f ca="1">_xlfn.IFNA(VLOOKUP($A86,'Data Sheet'!$A:O,15,FALSE),"NA")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1:11" ht="12">
      <c r="A87" s="20"/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Sheet'!$A:N,14,FALSE),"NA")</f>
        <v>#NAME?</v>
      </c>
      <c r="I87" s="29" t="e">
        <f ca="1">_xlfn.IFNA(VLOOKUP($A87,'Data Sheet'!$A:O,15,FALSE),"NA")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1:11" ht="12">
      <c r="A88" s="20"/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Sheet'!$A:N,14,FALSE),"NA")</f>
        <v>#NAME?</v>
      </c>
      <c r="I88" s="29" t="e">
        <f ca="1">_xlfn.IFNA(VLOOKUP($A88,'Data Sheet'!$A:O,15,FALSE),"NA")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1:11" ht="12">
      <c r="A89" s="20"/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Sheet'!$A:N,14,FALSE),"NA")</f>
        <v>#NAME?</v>
      </c>
      <c r="I89" s="29" t="e">
        <f ca="1">_xlfn.IFNA(VLOOKUP($A89,'Data Sheet'!$A:O,15,FALSE),"NA")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1:11" ht="12">
      <c r="A90" s="20"/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Sheet'!$A:N,14,FALSE),"NA")</f>
        <v>#NAME?</v>
      </c>
      <c r="I90" s="29" t="e">
        <f ca="1">_xlfn.IFNA(VLOOKUP($A90,'Data Sheet'!$A:O,15,FALSE),"NA")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1:11" ht="12">
      <c r="A91" s="20"/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Sheet'!$A:N,14,FALSE),"NA")</f>
        <v>#NAME?</v>
      </c>
      <c r="I91" s="29" t="e">
        <f ca="1">_xlfn.IFNA(VLOOKUP($A91,'Data Sheet'!$A:O,15,FALSE),"NA")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1:11" ht="12">
      <c r="A92" s="20"/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Sheet'!$A:N,14,FALSE),"NA")</f>
        <v>#NAME?</v>
      </c>
      <c r="I92" s="29" t="e">
        <f ca="1">_xlfn.IFNA(VLOOKUP($A92,'Data Sheet'!$A:O,15,FALSE),"NA")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1:11" ht="12">
      <c r="A93" s="20"/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Sheet'!$A:N,14,FALSE),"NA")</f>
        <v>#NAME?</v>
      </c>
      <c r="I93" s="29" t="e">
        <f ca="1">_xlfn.IFNA(VLOOKUP($A93,'Data Sheet'!$A:O,15,FALSE),"NA")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1:11" ht="12">
      <c r="A94" s="20"/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Sheet'!$A:N,14,FALSE),"NA")</f>
        <v>#NAME?</v>
      </c>
      <c r="I94" s="29" t="e">
        <f ca="1">_xlfn.IFNA(VLOOKUP($A94,'Data Sheet'!$A:O,15,FALSE),"NA")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1:11" ht="12">
      <c r="A95" s="20"/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Sheet'!$A:N,14,FALSE),"NA")</f>
        <v>#NAME?</v>
      </c>
      <c r="I95" s="29" t="e">
        <f ca="1">_xlfn.IFNA(VLOOKUP($A95,'Data Sheet'!$A:O,15,FALSE),"NA")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1:11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Sheet'!$A:N,14,FALSE),"NA")</f>
        <v>#NAME?</v>
      </c>
      <c r="I96" s="29" t="e">
        <f ca="1">_xlfn.IFNA(VLOOKUP($A96,'Data Sheet'!$A:O,15,FALSE),"NA")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2:11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Sheet'!$A:N,14,FALSE),"NA")</f>
        <v>#NAME?</v>
      </c>
      <c r="I97" s="29" t="e">
        <f ca="1">_xlfn.IFNA(VLOOKUP($A97,'Data Sheet'!$A:O,15,FALSE),"NA")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2:11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Sheet'!$A:N,14,FALSE),"NA")</f>
        <v>#NAME?</v>
      </c>
      <c r="I98" s="29" t="e">
        <f ca="1">_xlfn.IFNA(VLOOKUP($A98,'Data Sheet'!$A:O,15,FALSE),"NA")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2:11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Sheet'!$A:N,14,FALSE),"NA")</f>
        <v>#NAME?</v>
      </c>
      <c r="I99" s="29" t="e">
        <f ca="1">_xlfn.IFNA(VLOOKUP($A99,'Data Sheet'!$A:O,15,FALSE),"NA")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2:11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Sheet'!$A:N,14,FALSE),"NA")</f>
        <v>#NAME?</v>
      </c>
      <c r="I100" s="29" t="e">
        <f ca="1">_xlfn.IFNA(VLOOKUP($A100,'Data Sheet'!$A:O,15,FALSE),"NA")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2:11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Sheet'!$A:N,14,FALSE),"NA")</f>
        <v>#NAME?</v>
      </c>
      <c r="I101" s="29" t="e">
        <f ca="1">_xlfn.IFNA(VLOOKUP($A101,'Data Sheet'!$A:O,15,FALSE),"NA")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2:11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Sheet'!$A:N,14,FALSE),"NA")</f>
        <v>#NAME?</v>
      </c>
      <c r="I102" s="29" t="e">
        <f ca="1">_xlfn.IFNA(VLOOKUP($A102,'Data Sheet'!$A:O,15,FALSE),"NA")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2:11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Sheet'!$A:N,14,FALSE),"NA")</f>
        <v>#NAME?</v>
      </c>
      <c r="I103" s="29" t="e">
        <f ca="1">_xlfn.IFNA(VLOOKUP($A103,'Data Sheet'!$A:O,15,FALSE),"NA")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2:11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Sheet'!$A:N,14,FALSE),"NA")</f>
        <v>#NAME?</v>
      </c>
      <c r="I104" s="29" t="e">
        <f ca="1">_xlfn.IFNA(VLOOKUP($A104,'Data Sheet'!$A:O,15,FALSE),"NA")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2:11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Sheet'!$A:N,14,FALSE),"NA")</f>
        <v>#NAME?</v>
      </c>
      <c r="I105" s="29" t="e">
        <f ca="1">_xlfn.IFNA(VLOOKUP($A105,'Data Sheet'!$A:O,15,FALSE),"NA")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2:11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Sheet'!$A:N,14,FALSE),"NA")</f>
        <v>#NAME?</v>
      </c>
      <c r="I106" s="29" t="e">
        <f ca="1">_xlfn.IFNA(VLOOKUP($A106,'Data Sheet'!$A:O,15,FALSE),"NA")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2:11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Sheet'!$A:N,14,FALSE),"NA")</f>
        <v>#NAME?</v>
      </c>
      <c r="I107" s="29" t="e">
        <f ca="1">_xlfn.IFNA(VLOOKUP($A107,'Data Sheet'!$A:O,15,FALSE),"NA")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2:11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Sheet'!$A:N,14,FALSE),"NA")</f>
        <v>#NAME?</v>
      </c>
      <c r="I108" s="29" t="e">
        <f ca="1">_xlfn.IFNA(VLOOKUP($A108,'Data Sheet'!$A:O,15,FALSE),"NA")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2:11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Sheet'!$A:N,14,FALSE),"NA")</f>
        <v>#NAME?</v>
      </c>
      <c r="I109" s="29" t="e">
        <f ca="1">_xlfn.IFNA(VLOOKUP($A109,'Data Sheet'!$A:O,15,FALSE),"NA")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2:11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Sheet'!$A:N,14,FALSE),"NA")</f>
        <v>#NAME?</v>
      </c>
      <c r="I110" s="29" t="e">
        <f ca="1">_xlfn.IFNA(VLOOKUP($A110,'Data Sheet'!$A:O,15,FALSE),"NA")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2:11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Sheet'!$A:N,14,FALSE),"NA")</f>
        <v>#NAME?</v>
      </c>
      <c r="I111" s="29" t="e">
        <f ca="1">_xlfn.IFNA(VLOOKUP($A111,'Data Sheet'!$A:O,15,FALSE),"NA")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2:11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Sheet'!$A:N,14,FALSE),"NA")</f>
        <v>#NAME?</v>
      </c>
      <c r="I112" s="29" t="e">
        <f ca="1">_xlfn.IFNA(VLOOKUP($A112,'Data Sheet'!$A:O,15,FALSE),"NA")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2:11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Sheet'!$A:N,14,FALSE),"NA")</f>
        <v>#NAME?</v>
      </c>
      <c r="I113" s="29" t="e">
        <f ca="1">_xlfn.IFNA(VLOOKUP($A113,'Data Sheet'!$A:O,15,FALSE),"NA")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2:11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Sheet'!$A:N,14,FALSE),"NA")</f>
        <v>#NAME?</v>
      </c>
      <c r="I114" s="29" t="e">
        <f ca="1">_xlfn.IFNA(VLOOKUP($A114,'Data Sheet'!$A:O,15,FALSE),"NA")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2:11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Sheet'!$A:N,14,FALSE),"NA")</f>
        <v>#NAME?</v>
      </c>
      <c r="I115" s="29" t="e">
        <f ca="1">_xlfn.IFNA(VLOOKUP($A115,'Data Sheet'!$A:O,15,FALSE),"NA")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2:11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Sheet'!$A:N,14,FALSE),"NA")</f>
        <v>#NAME?</v>
      </c>
      <c r="I116" s="29" t="e">
        <f ca="1">_xlfn.IFNA(VLOOKUP($A116,'Data Sheet'!$A:O,15,FALSE),"NA")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2:11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Sheet'!$A:N,14,FALSE),"NA")</f>
        <v>#NAME?</v>
      </c>
      <c r="I117" s="29" t="e">
        <f ca="1">_xlfn.IFNA(VLOOKUP($A117,'Data Sheet'!$A:O,15,FALSE),"NA")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2:11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Sheet'!$A:N,14,FALSE),"NA")</f>
        <v>#NAME?</v>
      </c>
      <c r="I118" s="29" t="e">
        <f ca="1">_xlfn.IFNA(VLOOKUP($A118,'Data Sheet'!$A:O,15,FALSE),"NA")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2:11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Sheet'!$A:N,14,FALSE),"NA")</f>
        <v>#NAME?</v>
      </c>
      <c r="I119" s="29" t="e">
        <f ca="1">_xlfn.IFNA(VLOOKUP($A119,'Data Sheet'!$A:O,15,FALSE),"NA")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2:11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Sheet'!$A:N,14,FALSE),"NA")</f>
        <v>#NAME?</v>
      </c>
      <c r="I120" s="29" t="e">
        <f ca="1">_xlfn.IFNA(VLOOKUP($A120,'Data Sheet'!$A:O,15,FALSE),"NA")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2:11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Sheet'!$A:N,14,FALSE),"NA")</f>
        <v>#NAME?</v>
      </c>
      <c r="I121" s="29" t="e">
        <f ca="1">_xlfn.IFNA(VLOOKUP($A121,'Data Sheet'!$A:O,15,FALSE),"NA")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2:11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Sheet'!$A:N,14,FALSE),"NA")</f>
        <v>#NAME?</v>
      </c>
      <c r="I122" s="29" t="e">
        <f ca="1">_xlfn.IFNA(VLOOKUP($A122,'Data Sheet'!$A:O,15,FALSE),"NA")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2:11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Sheet'!$A:N,14,FALSE),"NA")</f>
        <v>#NAME?</v>
      </c>
      <c r="I123" s="29" t="e">
        <f ca="1">_xlfn.IFNA(VLOOKUP($A123,'Data Sheet'!$A:O,15,FALSE),"NA")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2:11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Sheet'!$A:N,14,FALSE),"NA")</f>
        <v>#NAME?</v>
      </c>
      <c r="I124" s="29" t="e">
        <f ca="1">_xlfn.IFNA(VLOOKUP($A124,'Data Sheet'!$A:O,15,FALSE),"NA")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2:11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Sheet'!$A:N,14,FALSE),"NA")</f>
        <v>#NAME?</v>
      </c>
      <c r="I125" s="29" t="e">
        <f ca="1">_xlfn.IFNA(VLOOKUP($A125,'Data Sheet'!$A:O,15,FALSE),"NA")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2:11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Sheet'!$A:N,14,FALSE),"NA")</f>
        <v>#NAME?</v>
      </c>
      <c r="I126" s="29" t="e">
        <f ca="1">_xlfn.IFNA(VLOOKUP($A126,'Data Sheet'!$A:O,15,FALSE),"NA")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2:11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Sheet'!$A:N,14,FALSE),"NA")</f>
        <v>#NAME?</v>
      </c>
      <c r="I127" s="29" t="e">
        <f ca="1">_xlfn.IFNA(VLOOKUP($A127,'Data Sheet'!$A:O,15,FALSE),"NA")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2:11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Sheet'!$A:N,14,FALSE),"NA")</f>
        <v>#NAME?</v>
      </c>
      <c r="I128" s="29" t="e">
        <f ca="1">_xlfn.IFNA(VLOOKUP($A128,'Data Sheet'!$A:O,15,FALSE),"NA")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2:11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Sheet'!$A:N,14,FALSE),"NA")</f>
        <v>#NAME?</v>
      </c>
      <c r="I129" s="29" t="e">
        <f ca="1">_xlfn.IFNA(VLOOKUP($A129,'Data Sheet'!$A:O,15,FALSE),"NA")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2:11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Sheet'!$A:N,14,FALSE),"NA")</f>
        <v>#NAME?</v>
      </c>
      <c r="I130" s="29" t="e">
        <f ca="1">_xlfn.IFNA(VLOOKUP($A130,'Data Sheet'!$A:O,15,FALSE),"NA")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2:11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Sheet'!$A:N,14,FALSE),"NA")</f>
        <v>#NAME?</v>
      </c>
      <c r="I131" s="29" t="e">
        <f ca="1">_xlfn.IFNA(VLOOKUP($A131,'Data Sheet'!$A:O,15,FALSE),"NA")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2:11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Sheet'!$A:N,14,FALSE),"NA")</f>
        <v>#NAME?</v>
      </c>
      <c r="I132" s="29" t="e">
        <f ca="1">_xlfn.IFNA(VLOOKUP($A132,'Data Sheet'!$A:O,15,FALSE),"NA")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2:11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Sheet'!$A:N,14,FALSE),"NA")</f>
        <v>#NAME?</v>
      </c>
      <c r="I133" s="29" t="e">
        <f ca="1">_xlfn.IFNA(VLOOKUP($A133,'Data Sheet'!$A:O,15,FALSE),"NA")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2:11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Sheet'!$A:N,14,FALSE),"NA")</f>
        <v>#NAME?</v>
      </c>
      <c r="I134" s="29" t="e">
        <f ca="1">_xlfn.IFNA(VLOOKUP($A134,'Data Sheet'!$A:O,15,FALSE),"NA")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2:11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Sheet'!$A:N,14,FALSE),"NA")</f>
        <v>#NAME?</v>
      </c>
      <c r="I135" s="29" t="e">
        <f ca="1">_xlfn.IFNA(VLOOKUP($A135,'Data Sheet'!$A:O,15,FALSE),"NA")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2:11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Sheet'!$A:N,14,FALSE),"NA")</f>
        <v>#NAME?</v>
      </c>
      <c r="I136" s="29" t="e">
        <f ca="1">_xlfn.IFNA(VLOOKUP($A136,'Data Sheet'!$A:O,15,FALSE),"NA")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2:11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Sheet'!$A:N,14,FALSE),"NA")</f>
        <v>#NAME?</v>
      </c>
      <c r="I137" s="29" t="e">
        <f ca="1">_xlfn.IFNA(VLOOKUP($A137,'Data Sheet'!$A:O,15,FALSE),"NA")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2:11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Sheet'!$A:N,14,FALSE),"NA")</f>
        <v>#NAME?</v>
      </c>
      <c r="I138" s="29" t="e">
        <f ca="1">_xlfn.IFNA(VLOOKUP($A138,'Data Sheet'!$A:O,15,FALSE),"NA")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2:11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Sheet'!$A:N,14,FALSE),"NA")</f>
        <v>#NAME?</v>
      </c>
      <c r="I139" s="29" t="e">
        <f ca="1">_xlfn.IFNA(VLOOKUP($A139,'Data Sheet'!$A:O,15,FALSE),"NA")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2:11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Sheet'!$A:N,14,FALSE),"NA")</f>
        <v>#NAME?</v>
      </c>
      <c r="I140" s="29" t="e">
        <f ca="1">_xlfn.IFNA(VLOOKUP($A140,'Data Sheet'!$A:O,15,FALSE),"NA")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2:11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Sheet'!$A:N,14,FALSE),"NA")</f>
        <v>#NAME?</v>
      </c>
      <c r="I141" s="29" t="e">
        <f ca="1">_xlfn.IFNA(VLOOKUP($A141,'Data Sheet'!$A:O,15,FALSE),"NA")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2:11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Sheet'!$A:N,14,FALSE),"NA")</f>
        <v>#NAME?</v>
      </c>
      <c r="I142" s="29" t="e">
        <f ca="1">_xlfn.IFNA(VLOOKUP($A142,'Data Sheet'!$A:O,15,FALSE),"NA")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2:11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Sheet'!$A:N,14,FALSE),"NA")</f>
        <v>#NAME?</v>
      </c>
      <c r="I143" s="29" t="e">
        <f ca="1">_xlfn.IFNA(VLOOKUP($A143,'Data Sheet'!$A:O,15,FALSE),"NA")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2:11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Sheet'!$A:N,14,FALSE),"NA")</f>
        <v>#NAME?</v>
      </c>
      <c r="I144" s="29" t="e">
        <f ca="1">_xlfn.IFNA(VLOOKUP($A144,'Data Sheet'!$A:O,15,FALSE),"NA")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2:11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Sheet'!$A:N,14,FALSE),"NA")</f>
        <v>#NAME?</v>
      </c>
      <c r="I145" s="29" t="e">
        <f ca="1">_xlfn.IFNA(VLOOKUP($A145,'Data Sheet'!$A:O,15,FALSE),"NA")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2:11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Sheet'!$A:N,14,FALSE),"NA")</f>
        <v>#NAME?</v>
      </c>
      <c r="I146" s="29" t="e">
        <f ca="1">_xlfn.IFNA(VLOOKUP($A146,'Data Sheet'!$A:O,15,FALSE),"NA")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2:11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Sheet'!$A:N,14,FALSE),"NA")</f>
        <v>#NAME?</v>
      </c>
      <c r="I147" s="29" t="e">
        <f ca="1">_xlfn.IFNA(VLOOKUP($A147,'Data Sheet'!$A:O,15,FALSE),"NA")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2:11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Sheet'!$A:N,14,FALSE),"NA")</f>
        <v>#NAME?</v>
      </c>
      <c r="I148" s="29" t="e">
        <f ca="1">_xlfn.IFNA(VLOOKUP($A148,'Data Sheet'!$A:O,15,FALSE),"NA")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2:11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Sheet'!$A:N,14,FALSE),"NA")</f>
        <v>#NAME?</v>
      </c>
      <c r="I149" s="29" t="e">
        <f ca="1">_xlfn.IFNA(VLOOKUP($A149,'Data Sheet'!$A:O,15,FALSE),"NA")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2:11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Sheet'!$A:N,14,FALSE),"NA")</f>
        <v>#NAME?</v>
      </c>
      <c r="I150" s="29" t="e">
        <f ca="1">_xlfn.IFNA(VLOOKUP($A150,'Data Sheet'!$A:O,15,FALSE),"NA")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2:11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Sheet'!$A:N,14,FALSE),"NA")</f>
        <v>#NAME?</v>
      </c>
      <c r="I151" s="29" t="e">
        <f ca="1">_xlfn.IFNA(VLOOKUP($A151,'Data Sheet'!$A:O,15,FALSE),"NA")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2:11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Sheet'!$A:N,14,FALSE),"NA")</f>
        <v>#NAME?</v>
      </c>
      <c r="I152" s="29" t="e">
        <f ca="1">_xlfn.IFNA(VLOOKUP($A152,'Data Sheet'!$A:O,15,FALSE),"NA")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2:11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Sheet'!$A:N,14,FALSE),"NA")</f>
        <v>#NAME?</v>
      </c>
      <c r="I153" s="29" t="e">
        <f ca="1">_xlfn.IFNA(VLOOKUP($A153,'Data Sheet'!$A:O,15,FALSE),"NA")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2:11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Sheet'!$A:N,14,FALSE),"NA")</f>
        <v>#NAME?</v>
      </c>
      <c r="I154" s="29" t="e">
        <f ca="1">_xlfn.IFNA(VLOOKUP($A154,'Data Sheet'!$A:O,15,FALSE),"NA")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2:11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Sheet'!$A:N,14,FALSE),"NA")</f>
        <v>#NAME?</v>
      </c>
      <c r="I155" s="29" t="e">
        <f ca="1">_xlfn.IFNA(VLOOKUP($A155,'Data Sheet'!$A:O,15,FALSE),"NA")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2:11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Sheet'!$A:N,14,FALSE),"NA")</f>
        <v>#NAME?</v>
      </c>
      <c r="I156" s="29" t="e">
        <f ca="1">_xlfn.IFNA(VLOOKUP($A156,'Data Sheet'!$A:O,15,FALSE),"NA")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2:11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Sheet'!$A:N,14,FALSE),"NA")</f>
        <v>#NAME?</v>
      </c>
      <c r="I157" s="29" t="e">
        <f ca="1">_xlfn.IFNA(VLOOKUP($A157,'Data Sheet'!$A:O,15,FALSE),"NA")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2:11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Sheet'!$A:N,14,FALSE),"NA")</f>
        <v>#NAME?</v>
      </c>
      <c r="I158" s="29" t="e">
        <f ca="1">_xlfn.IFNA(VLOOKUP($A158,'Data Sheet'!$A:O,15,FALSE),"NA")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2:11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Sheet'!$A:N,14,FALSE),"NA")</f>
        <v>#NAME?</v>
      </c>
      <c r="I159" s="29" t="e">
        <f ca="1">_xlfn.IFNA(VLOOKUP($A159,'Data Sheet'!$A:O,15,FALSE),"NA")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2:11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Sheet'!$A:N,14,FALSE),"NA")</f>
        <v>#NAME?</v>
      </c>
      <c r="I160" s="29" t="e">
        <f ca="1">_xlfn.IFNA(VLOOKUP($A160,'Data Sheet'!$A:O,15,FALSE),"NA")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2:11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Sheet'!$A:N,14,FALSE),"NA")</f>
        <v>#NAME?</v>
      </c>
      <c r="I161" s="29" t="e">
        <f ca="1">_xlfn.IFNA(VLOOKUP($A161,'Data Sheet'!$A:O,15,FALSE),"NA")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2:11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Sheet'!$A:N,14,FALSE),"NA")</f>
        <v>#NAME?</v>
      </c>
      <c r="I162" s="29" t="e">
        <f ca="1">_xlfn.IFNA(VLOOKUP($A162,'Data Sheet'!$A:O,15,FALSE),"NA")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2:11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Sheet'!$A:N,14,FALSE),"NA")</f>
        <v>#NAME?</v>
      </c>
      <c r="I163" s="29" t="e">
        <f ca="1">_xlfn.IFNA(VLOOKUP($A163,'Data Sheet'!$A:O,15,FALSE),"NA")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2:11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Sheet'!$A:N,14,FALSE),"NA")</f>
        <v>#NAME?</v>
      </c>
      <c r="I164" s="29" t="e">
        <f ca="1">_xlfn.IFNA(VLOOKUP($A164,'Data Sheet'!$A:O,15,FALSE),"NA")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2:11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Sheet'!$A:N,14,FALSE),"NA")</f>
        <v>#NAME?</v>
      </c>
      <c r="I165" s="29" t="e">
        <f ca="1">_xlfn.IFNA(VLOOKUP($A165,'Data Sheet'!$A:O,15,FALSE),"NA")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2:11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Sheet'!$A:N,14,FALSE),"NA")</f>
        <v>#NAME?</v>
      </c>
      <c r="I166" s="29" t="e">
        <f ca="1">_xlfn.IFNA(VLOOKUP($A166,'Data Sheet'!$A:O,15,FALSE),"NA")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2:11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Sheet'!$A:N,14,FALSE),"NA")</f>
        <v>#NAME?</v>
      </c>
      <c r="I167" s="29" t="e">
        <f ca="1">_xlfn.IFNA(VLOOKUP($A167,'Data Sheet'!$A:O,15,FALSE),"NA")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2:11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Sheet'!$A:N,14,FALSE),"NA")</f>
        <v>#NAME?</v>
      </c>
      <c r="I168" s="29" t="e">
        <f ca="1">_xlfn.IFNA(VLOOKUP($A168,'Data Sheet'!$A:O,15,FALSE),"NA")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2:11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Sheet'!$A:N,14,FALSE),"NA")</f>
        <v>#NAME?</v>
      </c>
      <c r="I169" s="29" t="e">
        <f ca="1">_xlfn.IFNA(VLOOKUP($A169,'Data Sheet'!$A:O,15,FALSE),"NA")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2:11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Sheet'!$A:N,14,FALSE),"NA")</f>
        <v>#NAME?</v>
      </c>
      <c r="I170" s="29" t="e">
        <f ca="1">_xlfn.IFNA(VLOOKUP($A170,'Data Sheet'!$A:O,15,FALSE),"NA")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2:11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Sheet'!$A:N,14,FALSE),"NA")</f>
        <v>#NAME?</v>
      </c>
      <c r="I171" s="29" t="e">
        <f ca="1">_xlfn.IFNA(VLOOKUP($A171,'Data Sheet'!$A:O,15,FALSE),"NA")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2:11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Sheet'!$A:N,14,FALSE),"NA")</f>
        <v>#NAME?</v>
      </c>
      <c r="I172" s="29" t="e">
        <f ca="1">_xlfn.IFNA(VLOOKUP($A172,'Data Sheet'!$A:O,15,FALSE),"NA")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2:11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Sheet'!$A:N,14,FALSE),"NA")</f>
        <v>#NAME?</v>
      </c>
      <c r="I173" s="29" t="e">
        <f ca="1">_xlfn.IFNA(VLOOKUP($A173,'Data Sheet'!$A:O,15,FALSE),"NA")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2:11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Sheet'!$A:N,14,FALSE),"NA")</f>
        <v>#NAME?</v>
      </c>
      <c r="I174" s="29" t="e">
        <f ca="1">_xlfn.IFNA(VLOOKUP($A174,'Data Sheet'!$A:O,15,FALSE),"NA")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2:11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Sheet'!$A:N,14,FALSE),"NA")</f>
        <v>#NAME?</v>
      </c>
      <c r="I175" s="29" t="e">
        <f ca="1">_xlfn.IFNA(VLOOKUP($A175,'Data Sheet'!$A:O,15,FALSE),"NA")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2:11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Sheet'!$A:N,14,FALSE),"NA")</f>
        <v>#NAME?</v>
      </c>
      <c r="I176" s="29" t="e">
        <f ca="1">_xlfn.IFNA(VLOOKUP($A176,'Data Sheet'!$A:O,15,FALSE),"NA")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2:11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Sheet'!$A:N,14,FALSE),"NA")</f>
        <v>#NAME?</v>
      </c>
      <c r="I177" s="29" t="e">
        <f ca="1">_xlfn.IFNA(VLOOKUP($A177,'Data Sheet'!$A:O,15,FALSE),"NA")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2:11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Sheet'!$A:N,14,FALSE),"NA")</f>
        <v>#NAME?</v>
      </c>
      <c r="I178" s="29" t="e">
        <f ca="1">_xlfn.IFNA(VLOOKUP($A178,'Data Sheet'!$A:O,15,FALSE),"NA")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2:11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Sheet'!$A:N,14,FALSE),"NA")</f>
        <v>#NAME?</v>
      </c>
      <c r="I179" s="29" t="e">
        <f ca="1">_xlfn.IFNA(VLOOKUP($A179,'Data Sheet'!$A:O,15,FALSE),"NA")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2:11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Sheet'!$A:N,14,FALSE),"NA")</f>
        <v>#NAME?</v>
      </c>
      <c r="I180" s="29" t="e">
        <f ca="1">_xlfn.IFNA(VLOOKUP($A180,'Data Sheet'!$A:O,15,FALSE),"NA")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2:11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Sheet'!$A:N,14,FALSE),"NA")</f>
        <v>#NAME?</v>
      </c>
      <c r="I181" s="29" t="e">
        <f ca="1">_xlfn.IFNA(VLOOKUP($A181,'Data Sheet'!$A:O,15,FALSE),"NA")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2:11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Sheet'!$A:N,14,FALSE),"NA")</f>
        <v>#NAME?</v>
      </c>
      <c r="I182" s="29" t="e">
        <f ca="1">_xlfn.IFNA(VLOOKUP($A182,'Data Sheet'!$A:O,15,FALSE),"NA")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2:11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Sheet'!$A:N,14,FALSE),"NA")</f>
        <v>#NAME?</v>
      </c>
      <c r="I183" s="29" t="e">
        <f ca="1">_xlfn.IFNA(VLOOKUP($A183,'Data Sheet'!$A:O,15,FALSE),"NA")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2:11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Sheet'!$A:N,14,FALSE),"NA")</f>
        <v>#NAME?</v>
      </c>
      <c r="I184" s="29" t="e">
        <f ca="1">_xlfn.IFNA(VLOOKUP($A184,'Data Sheet'!$A:O,15,FALSE),"NA")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2:11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Sheet'!$A:N,14,FALSE),"NA")</f>
        <v>#NAME?</v>
      </c>
      <c r="I185" s="29" t="e">
        <f ca="1">_xlfn.IFNA(VLOOKUP($A185,'Data Sheet'!$A:O,15,FALSE),"NA")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2:11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Sheet'!$A:N,14,FALSE),"NA")</f>
        <v>#NAME?</v>
      </c>
      <c r="I186" s="29" t="e">
        <f ca="1">_xlfn.IFNA(VLOOKUP($A186,'Data Sheet'!$A:O,15,FALSE),"NA")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2:11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Sheet'!$A:N,14,FALSE),"NA")</f>
        <v>#NAME?</v>
      </c>
      <c r="I187" s="29" t="e">
        <f ca="1">_xlfn.IFNA(VLOOKUP($A187,'Data Sheet'!$A:O,15,FALSE),"NA")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2:11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Sheet'!$A:N,14,FALSE),"NA")</f>
        <v>#NAME?</v>
      </c>
      <c r="I188" s="29" t="e">
        <f ca="1">_xlfn.IFNA(VLOOKUP($A188,'Data Sheet'!$A:O,15,FALSE),"NA")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2:11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Sheet'!$A:N,14,FALSE),"NA")</f>
        <v>#NAME?</v>
      </c>
      <c r="I189" s="29" t="e">
        <f ca="1">_xlfn.IFNA(VLOOKUP($A189,'Data Sheet'!$A:O,15,FALSE),"NA")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2:11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Sheet'!$A:N,14,FALSE),"NA")</f>
        <v>#NAME?</v>
      </c>
      <c r="I190" s="29" t="e">
        <f ca="1">_xlfn.IFNA(VLOOKUP($A190,'Data Sheet'!$A:O,15,FALSE),"NA")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2:11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Sheet'!$A:N,14,FALSE),"NA")</f>
        <v>#NAME?</v>
      </c>
      <c r="I191" s="29" t="e">
        <f ca="1">_xlfn.IFNA(VLOOKUP($A191,'Data Sheet'!$A:O,15,FALSE),"NA")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2:11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Sheet'!$A:N,14,FALSE),"NA")</f>
        <v>#NAME?</v>
      </c>
      <c r="I192" s="29" t="e">
        <f ca="1">_xlfn.IFNA(VLOOKUP($A192,'Data Sheet'!$A:O,15,FALSE),"NA")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2:11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Sheet'!$A:N,14,FALSE),"NA")</f>
        <v>#NAME?</v>
      </c>
      <c r="I193" s="29" t="e">
        <f ca="1">_xlfn.IFNA(VLOOKUP($A193,'Data Sheet'!$A:O,15,FALSE),"NA")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2:11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Sheet'!$A:N,14,FALSE),"NA")</f>
        <v>#NAME?</v>
      </c>
      <c r="I194" s="29" t="e">
        <f ca="1">_xlfn.IFNA(VLOOKUP($A194,'Data Sheet'!$A:O,15,FALSE),"NA")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2:11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Sheet'!$A:N,14,FALSE),"NA")</f>
        <v>#NAME?</v>
      </c>
      <c r="I195" s="29" t="e">
        <f ca="1">_xlfn.IFNA(VLOOKUP($A195,'Data Sheet'!$A:O,15,FALSE),"NA")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2:11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Sheet'!$A:N,14,FALSE),"NA")</f>
        <v>#NAME?</v>
      </c>
      <c r="I196" s="29" t="e">
        <f ca="1">_xlfn.IFNA(VLOOKUP($A196,'Data Sheet'!$A:O,15,FALSE),"NA")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2:11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Sheet'!$A:N,14,FALSE),"NA")</f>
        <v>#NAME?</v>
      </c>
      <c r="I197" s="29" t="e">
        <f ca="1">_xlfn.IFNA(VLOOKUP($A197,'Data Sheet'!$A:O,15,FALSE),"NA")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2:11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Sheet'!$A:N,14,FALSE),"NA")</f>
        <v>#NAME?</v>
      </c>
      <c r="I198" s="29" t="e">
        <f ca="1">_xlfn.IFNA(VLOOKUP($A198,'Data Sheet'!$A:O,15,FALSE),"NA")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2:11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Sheet'!$A:N,14,FALSE),"NA")</f>
        <v>#NAME?</v>
      </c>
      <c r="I199" s="29" t="e">
        <f ca="1">_xlfn.IFNA(VLOOKUP($A199,'Data Sheet'!$A:O,15,FALSE),"NA")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2:11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Sheet'!$A:N,14,FALSE),"NA")</f>
        <v>#NAME?</v>
      </c>
      <c r="I200" s="29" t="e">
        <f ca="1">_xlfn.IFNA(VLOOKUP($A200,'Data Sheet'!$A:O,15,FALSE),"NA")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2:11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Sheet'!$A:N,14,FALSE),"NA")</f>
        <v>#NAME?</v>
      </c>
      <c r="I201" s="29" t="e">
        <f ca="1">_xlfn.IFNA(VLOOKUP($A201,'Data Sheet'!$A:O,15,FALSE),"NA")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2:11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Sheet'!$A:N,14,FALSE),"NA")</f>
        <v>#NAME?</v>
      </c>
      <c r="I202" s="29" t="e">
        <f ca="1">_xlfn.IFNA(VLOOKUP($A202,'Data Sheet'!$A:O,15,FALSE),"NA")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2:11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Sheet'!$A:N,14,FALSE),"NA")</f>
        <v>#NAME?</v>
      </c>
      <c r="I203" s="29" t="e">
        <f ca="1">_xlfn.IFNA(VLOOKUP($A203,'Data Sheet'!$A:O,15,FALSE),"NA")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2:11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Sheet'!$A:N,14,FALSE),"NA")</f>
        <v>#NAME?</v>
      </c>
      <c r="I204" s="29" t="e">
        <f ca="1">_xlfn.IFNA(VLOOKUP($A204,'Data Sheet'!$A:O,15,FALSE),"NA")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2:11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Sheet'!$A:N,14,FALSE),"NA")</f>
        <v>#NAME?</v>
      </c>
      <c r="I205" s="29" t="e">
        <f ca="1">_xlfn.IFNA(VLOOKUP($A205,'Data Sheet'!$A:O,15,FALSE),"NA")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2:11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Sheet'!$A:N,14,FALSE),"NA")</f>
        <v>#NAME?</v>
      </c>
      <c r="I206" s="29" t="e">
        <f ca="1">_xlfn.IFNA(VLOOKUP($A206,'Data Sheet'!$A:O,15,FALSE),"NA")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2:11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Sheet'!$A:N,14,FALSE),"NA")</f>
        <v>#NAME?</v>
      </c>
      <c r="I207" s="29" t="e">
        <f ca="1">_xlfn.IFNA(VLOOKUP($A207,'Data Sheet'!$A:O,15,FALSE),"NA")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2:11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Sheet'!$A:N,14,FALSE),"NA")</f>
        <v>#NAME?</v>
      </c>
      <c r="I208" s="29" t="e">
        <f ca="1">_xlfn.IFNA(VLOOKUP($A208,'Data Sheet'!$A:O,15,FALSE),"NA")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2:11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Sheet'!$A:N,14,FALSE),"NA")</f>
        <v>#NAME?</v>
      </c>
      <c r="I209" s="29" t="e">
        <f ca="1">_xlfn.IFNA(VLOOKUP($A209,'Data Sheet'!$A:O,15,FALSE),"NA")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2:11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Sheet'!$A:N,14,FALSE),"NA")</f>
        <v>#NAME?</v>
      </c>
      <c r="I210" s="29" t="e">
        <f ca="1">_xlfn.IFNA(VLOOKUP($A210,'Data Sheet'!$A:O,15,FALSE),"NA")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2:11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Sheet'!$A:N,14,FALSE),"NA")</f>
        <v>#NAME?</v>
      </c>
      <c r="I211" s="29" t="e">
        <f ca="1">_xlfn.IFNA(VLOOKUP($A211,'Data Sheet'!$A:O,15,FALSE),"NA")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2:11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Sheet'!$A:N,14,FALSE),"NA")</f>
        <v>#NAME?</v>
      </c>
      <c r="I212" s="29" t="e">
        <f ca="1">_xlfn.IFNA(VLOOKUP($A212,'Data Sheet'!$A:O,15,FALSE),"NA")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2:11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Sheet'!$A:N,14,FALSE),"NA")</f>
        <v>#NAME?</v>
      </c>
      <c r="I213" s="29" t="e">
        <f ca="1">_xlfn.IFNA(VLOOKUP($A213,'Data Sheet'!$A:O,15,FALSE),"NA")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2:11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Sheet'!$A:N,14,FALSE),"NA")</f>
        <v>#NAME?</v>
      </c>
      <c r="I214" s="29" t="e">
        <f ca="1">_xlfn.IFNA(VLOOKUP($A214,'Data Sheet'!$A:O,15,FALSE),"NA")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2:11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Sheet'!$A:N,14,FALSE),"NA")</f>
        <v>#NAME?</v>
      </c>
      <c r="I215" s="29" t="e">
        <f ca="1">_xlfn.IFNA(VLOOKUP($A215,'Data Sheet'!$A:O,15,FALSE),"NA")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2:11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Sheet'!$A:N,14,FALSE),"NA")</f>
        <v>#NAME?</v>
      </c>
      <c r="I216" s="29" t="e">
        <f ca="1">_xlfn.IFNA(VLOOKUP($A216,'Data Sheet'!$A:O,15,FALSE),"NA")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2:11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Sheet'!$A:N,14,FALSE),"NA")</f>
        <v>#NAME?</v>
      </c>
      <c r="I217" s="29" t="e">
        <f ca="1">_xlfn.IFNA(VLOOKUP($A217,'Data Sheet'!$A:O,15,FALSE),"NA")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2:11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Sheet'!$A:N,14,FALSE),"NA")</f>
        <v>#NAME?</v>
      </c>
      <c r="I218" s="29" t="e">
        <f ca="1">_xlfn.IFNA(VLOOKUP($A218,'Data Sheet'!$A:O,15,FALSE),"NA")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2:11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Sheet'!$A:N,14,FALSE),"NA")</f>
        <v>#NAME?</v>
      </c>
      <c r="I219" s="29" t="e">
        <f ca="1">_xlfn.IFNA(VLOOKUP($A219,'Data Sheet'!$A:O,15,FALSE),"NA")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2:11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Sheet'!$A:N,14,FALSE),"NA")</f>
        <v>#NAME?</v>
      </c>
      <c r="I220" s="29" t="e">
        <f ca="1">_xlfn.IFNA(VLOOKUP($A220,'Data Sheet'!$A:O,15,FALSE),"NA")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2:11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Sheet'!$A:N,14,FALSE),"NA")</f>
        <v>#NAME?</v>
      </c>
      <c r="I221" s="29" t="e">
        <f ca="1">_xlfn.IFNA(VLOOKUP($A221,'Data Sheet'!$A:O,15,FALSE),"NA")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2:11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Sheet'!$A:N,14,FALSE),"NA")</f>
        <v>#NAME?</v>
      </c>
      <c r="I222" s="29" t="e">
        <f ca="1">_xlfn.IFNA(VLOOKUP($A222,'Data Sheet'!$A:O,15,FALSE),"NA")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2:11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Sheet'!$A:N,14,FALSE),"NA")</f>
        <v>#NAME?</v>
      </c>
      <c r="I223" s="29" t="e">
        <f ca="1">_xlfn.IFNA(VLOOKUP($A223,'Data Sheet'!$A:O,15,FALSE),"NA")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2:11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Sheet'!$A:N,14,FALSE),"NA")</f>
        <v>#NAME?</v>
      </c>
      <c r="I224" s="29" t="e">
        <f ca="1">_xlfn.IFNA(VLOOKUP($A224,'Data Sheet'!$A:O,15,FALSE),"NA")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2:11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Sheet'!$A:N,14,FALSE),"NA")</f>
        <v>#NAME?</v>
      </c>
      <c r="I225" s="29" t="e">
        <f ca="1">_xlfn.IFNA(VLOOKUP($A225,'Data Sheet'!$A:O,15,FALSE),"NA")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2:11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Sheet'!$A:N,14,FALSE),"NA")</f>
        <v>#NAME?</v>
      </c>
      <c r="I226" s="29" t="e">
        <f ca="1">_xlfn.IFNA(VLOOKUP($A226,'Data Sheet'!$A:O,15,FALSE),"NA")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2:11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Sheet'!$A:N,14,FALSE),"NA")</f>
        <v>#NAME?</v>
      </c>
      <c r="I227" s="29" t="e">
        <f ca="1">_xlfn.IFNA(VLOOKUP($A227,'Data Sheet'!$A:O,15,FALSE),"NA")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2:11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Sheet'!$A:N,14,FALSE),"NA")</f>
        <v>#NAME?</v>
      </c>
      <c r="I228" s="29" t="e">
        <f ca="1">_xlfn.IFNA(VLOOKUP($A228,'Data Sheet'!$A:O,15,FALSE),"NA")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2:11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Sheet'!$A:N,14,FALSE),"NA")</f>
        <v>#NAME?</v>
      </c>
      <c r="I229" s="29" t="e">
        <f ca="1">_xlfn.IFNA(VLOOKUP($A229,'Data Sheet'!$A:O,15,FALSE),"NA")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2:11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Sheet'!$A:N,14,FALSE),"NA")</f>
        <v>#NAME?</v>
      </c>
      <c r="I230" s="29" t="e">
        <f ca="1">_xlfn.IFNA(VLOOKUP($A230,'Data Sheet'!$A:O,15,FALSE),"NA")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2:11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Sheet'!$A:N,14,FALSE),"NA")</f>
        <v>#NAME?</v>
      </c>
      <c r="I231" s="29" t="e">
        <f ca="1">_xlfn.IFNA(VLOOKUP($A231,'Data Sheet'!$A:O,15,FALSE),"NA")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2:11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Sheet'!$A:N,14,FALSE),"NA")</f>
        <v>#NAME?</v>
      </c>
      <c r="I232" s="29" t="e">
        <f ca="1">_xlfn.IFNA(VLOOKUP($A232,'Data Sheet'!$A:O,15,FALSE),"NA")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2:11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Sheet'!$A:N,14,FALSE),"NA")</f>
        <v>#NAME?</v>
      </c>
      <c r="I233" s="29" t="e">
        <f ca="1">_xlfn.IFNA(VLOOKUP($A233,'Data Sheet'!$A:O,15,FALSE),"NA")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2:11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Sheet'!$A:N,14,FALSE),"NA")</f>
        <v>#NAME?</v>
      </c>
      <c r="I234" s="29" t="e">
        <f ca="1">_xlfn.IFNA(VLOOKUP($A234,'Data Sheet'!$A:O,15,FALSE),"NA")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2:11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Sheet'!$A:N,14,FALSE),"NA")</f>
        <v>#NAME?</v>
      </c>
      <c r="I235" s="29" t="e">
        <f ca="1">_xlfn.IFNA(VLOOKUP($A235,'Data Sheet'!$A:O,15,FALSE),"NA")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2:11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Sheet'!$A:N,14,FALSE),"NA")</f>
        <v>#NAME?</v>
      </c>
      <c r="I236" s="29" t="e">
        <f ca="1">_xlfn.IFNA(VLOOKUP($A236,'Data Sheet'!$A:O,15,FALSE),"NA")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2:11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Sheet'!$A:N,14,FALSE),"NA")</f>
        <v>#NAME?</v>
      </c>
      <c r="I237" s="29" t="e">
        <f ca="1">_xlfn.IFNA(VLOOKUP($A237,'Data Sheet'!$A:O,15,FALSE),"NA")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2:11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Sheet'!$A:N,14,FALSE),"NA")</f>
        <v>#NAME?</v>
      </c>
      <c r="I238" s="29" t="e">
        <f ca="1">_xlfn.IFNA(VLOOKUP($A238,'Data Sheet'!$A:O,15,FALSE),"NA")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2:11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Sheet'!$A:N,14,FALSE),"NA")</f>
        <v>#NAME?</v>
      </c>
      <c r="I239" s="29" t="e">
        <f ca="1">_xlfn.IFNA(VLOOKUP($A239,'Data Sheet'!$A:O,15,FALSE),"NA")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2:11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Sheet'!$A:N,14,FALSE),"NA")</f>
        <v>#NAME?</v>
      </c>
      <c r="I240" s="29" t="e">
        <f ca="1">_xlfn.IFNA(VLOOKUP($A240,'Data Sheet'!$A:O,15,FALSE),"NA")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2:11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Sheet'!$A:N,14,FALSE),"NA")</f>
        <v>#NAME?</v>
      </c>
      <c r="I241" s="29" t="e">
        <f ca="1">_xlfn.IFNA(VLOOKUP($A241,'Data Sheet'!$A:O,15,FALSE),"NA")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2:11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Sheet'!$A:N,14,FALSE),"NA")</f>
        <v>#NAME?</v>
      </c>
      <c r="I242" s="29" t="e">
        <f ca="1">_xlfn.IFNA(VLOOKUP($A242,'Data Sheet'!$A:O,15,FALSE),"NA")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2:11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Sheet'!$A:N,14,FALSE),"NA")</f>
        <v>#NAME?</v>
      </c>
      <c r="I243" s="29" t="e">
        <f ca="1">_xlfn.IFNA(VLOOKUP($A243,'Data Sheet'!$A:O,15,FALSE),"NA")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2:11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Sheet'!$A:N,14,FALSE),"NA")</f>
        <v>#NAME?</v>
      </c>
      <c r="I244" s="29" t="e">
        <f ca="1">_xlfn.IFNA(VLOOKUP($A244,'Data Sheet'!$A:O,15,FALSE),"NA")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2:11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Sheet'!$A:N,14,FALSE),"NA")</f>
        <v>#NAME?</v>
      </c>
      <c r="I245" s="29" t="e">
        <f ca="1">_xlfn.IFNA(VLOOKUP($A245,'Data Sheet'!$A:O,15,FALSE),"NA")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2:11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Sheet'!$A:N,14,FALSE),"NA")</f>
        <v>#NAME?</v>
      </c>
      <c r="I246" s="29" t="e">
        <f ca="1">_xlfn.IFNA(VLOOKUP($A246,'Data Sheet'!$A:O,15,FALSE),"NA")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2:11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Sheet'!$A:N,14,FALSE),"NA")</f>
        <v>#NAME?</v>
      </c>
      <c r="I247" s="29" t="e">
        <f ca="1">_xlfn.IFNA(VLOOKUP($A247,'Data Sheet'!$A:O,15,FALSE),"NA")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2:11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Sheet'!$A:N,14,FALSE),"NA")</f>
        <v>#NAME?</v>
      </c>
      <c r="I248" s="29" t="e">
        <f ca="1">_xlfn.IFNA(VLOOKUP($A248,'Data Sheet'!$A:O,15,FALSE),"NA")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2:11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Sheet'!$A:N,14,FALSE),"NA")</f>
        <v>#NAME?</v>
      </c>
      <c r="I249" s="29" t="e">
        <f ca="1">_xlfn.IFNA(VLOOKUP($A249,'Data Sheet'!$A:O,15,FALSE),"NA")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2:11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Sheet'!$A:N,14,FALSE),"NA")</f>
        <v>#NAME?</v>
      </c>
      <c r="I250" s="29" t="e">
        <f ca="1">_xlfn.IFNA(VLOOKUP($A250,'Data Sheet'!$A:O,15,FALSE),"NA")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2:11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Sheet'!$A:N,14,FALSE),"NA")</f>
        <v>#NAME?</v>
      </c>
      <c r="I251" s="29" t="e">
        <f ca="1">_xlfn.IFNA(VLOOKUP($A251,'Data Sheet'!$A:O,15,FALSE),"NA")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2:11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Sheet'!$A:N,14,FALSE),"NA")</f>
        <v>#NAME?</v>
      </c>
      <c r="I252" s="29" t="e">
        <f ca="1">_xlfn.IFNA(VLOOKUP($A252,'Data Sheet'!$A:O,15,FALSE),"NA")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2:11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Sheet'!$A:N,14,FALSE),"NA")</f>
        <v>#NAME?</v>
      </c>
      <c r="I253" s="29" t="e">
        <f ca="1">_xlfn.IFNA(VLOOKUP($A253,'Data Sheet'!$A:O,15,FALSE),"NA")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2:11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Sheet'!$A:N,14,FALSE),"NA")</f>
        <v>#NAME?</v>
      </c>
      <c r="I254" s="29" t="e">
        <f ca="1">_xlfn.IFNA(VLOOKUP($A254,'Data Sheet'!$A:O,15,FALSE),"NA")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2:11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Sheet'!$A:N,14,FALSE),"NA")</f>
        <v>#NAME?</v>
      </c>
      <c r="I255" s="29" t="e">
        <f ca="1">_xlfn.IFNA(VLOOKUP($A255,'Data Sheet'!$A:O,15,FALSE),"NA")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2:11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Sheet'!$A:N,14,FALSE),"NA")</f>
        <v>#NAME?</v>
      </c>
      <c r="I256" s="29" t="e">
        <f ca="1">_xlfn.IFNA(VLOOKUP($A256,'Data Sheet'!$A:O,15,FALSE),"NA")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2:11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Sheet'!$A:N,14,FALSE),"NA")</f>
        <v>#NAME?</v>
      </c>
      <c r="I257" s="29" t="e">
        <f ca="1">_xlfn.IFNA(VLOOKUP($A257,'Data Sheet'!$A:O,15,FALSE),"NA")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2:11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Sheet'!$A:N,14,FALSE),"NA")</f>
        <v>#NAME?</v>
      </c>
      <c r="I258" s="29" t="e">
        <f ca="1">_xlfn.IFNA(VLOOKUP($A258,'Data Sheet'!$A:O,15,FALSE),"NA")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2:11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Sheet'!$A:N,14,FALSE),"NA")</f>
        <v>#NAME?</v>
      </c>
      <c r="I259" s="29" t="e">
        <f ca="1">_xlfn.IFNA(VLOOKUP($A259,'Data Sheet'!$A:O,15,FALSE),"NA")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2:11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Sheet'!$A:N,14,FALSE),"NA")</f>
        <v>#NAME?</v>
      </c>
      <c r="I260" s="29" t="e">
        <f ca="1">_xlfn.IFNA(VLOOKUP($A260,'Data Sheet'!$A:O,15,FALSE),"NA")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2:11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Sheet'!$A:N,14,FALSE),"NA")</f>
        <v>#NAME?</v>
      </c>
      <c r="I261" s="29" t="e">
        <f ca="1">_xlfn.IFNA(VLOOKUP($A261,'Data Sheet'!$A:O,15,FALSE),"NA")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2:11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Sheet'!$A:N,14,FALSE),"NA")</f>
        <v>#NAME?</v>
      </c>
      <c r="I262" s="29" t="e">
        <f ca="1">_xlfn.IFNA(VLOOKUP($A262,'Data Sheet'!$A:O,15,FALSE),"NA")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2:11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Sheet'!$A:N,14,FALSE),"NA")</f>
        <v>#NAME?</v>
      </c>
      <c r="I263" s="29" t="e">
        <f ca="1">_xlfn.IFNA(VLOOKUP($A263,'Data Sheet'!$A:O,15,FALSE),"NA")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2:11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Sheet'!$A:N,14,FALSE),"NA")</f>
        <v>#NAME?</v>
      </c>
      <c r="I264" s="29" t="e">
        <f ca="1">_xlfn.IFNA(VLOOKUP($A264,'Data Sheet'!$A:O,15,FALSE),"NA")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2:11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Sheet'!$A:N,14,FALSE),"NA")</f>
        <v>#NAME?</v>
      </c>
      <c r="I265" s="29" t="e">
        <f ca="1">_xlfn.IFNA(VLOOKUP($A265,'Data Sheet'!$A:O,15,FALSE),"NA")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2:11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Sheet'!$A:N,14,FALSE),"NA")</f>
        <v>#NAME?</v>
      </c>
      <c r="I266" s="29" t="e">
        <f ca="1">_xlfn.IFNA(VLOOKUP($A266,'Data Sheet'!$A:O,15,FALSE),"NA")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2:11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Sheet'!$A:N,14,FALSE),"NA")</f>
        <v>#NAME?</v>
      </c>
      <c r="I267" s="29" t="e">
        <f ca="1">_xlfn.IFNA(VLOOKUP($A267,'Data Sheet'!$A:O,15,FALSE),"NA")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2:11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Sheet'!$A:N,14,FALSE),"NA")</f>
        <v>#NAME?</v>
      </c>
      <c r="I268" s="29" t="e">
        <f ca="1">_xlfn.IFNA(VLOOKUP($A268,'Data Sheet'!$A:O,15,FALSE),"NA")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2:11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Sheet'!$A:N,14,FALSE),"NA")</f>
        <v>#NAME?</v>
      </c>
      <c r="I269" s="29" t="e">
        <f ca="1">_xlfn.IFNA(VLOOKUP($A269,'Data Sheet'!$A:O,15,FALSE),"NA")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2:11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Sheet'!$A:N,14,FALSE),"NA")</f>
        <v>#NAME?</v>
      </c>
      <c r="I270" s="29" t="e">
        <f ca="1">_xlfn.IFNA(VLOOKUP($A270,'Data Sheet'!$A:O,15,FALSE),"NA")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2:11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Sheet'!$A:N,14,FALSE),"NA")</f>
        <v>#NAME?</v>
      </c>
      <c r="I271" s="29" t="e">
        <f ca="1">_xlfn.IFNA(VLOOKUP($A271,'Data Sheet'!$A:O,15,FALSE),"NA")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2:11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Sheet'!$A:N,14,FALSE),"NA")</f>
        <v>#NAME?</v>
      </c>
      <c r="I272" s="29" t="e">
        <f ca="1">_xlfn.IFNA(VLOOKUP($A272,'Data Sheet'!$A:O,15,FALSE),"NA")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2:11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Sheet'!$A:N,14,FALSE),"NA")</f>
        <v>#NAME?</v>
      </c>
      <c r="I273" s="29" t="e">
        <f ca="1">_xlfn.IFNA(VLOOKUP($A273,'Data Sheet'!$A:O,15,FALSE),"NA")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2:11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Sheet'!$A:N,14,FALSE),"NA")</f>
        <v>#NAME?</v>
      </c>
      <c r="I274" s="29" t="e">
        <f ca="1">_xlfn.IFNA(VLOOKUP($A274,'Data Sheet'!$A:O,15,FALSE),"NA")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2:11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Sheet'!$A:N,14,FALSE),"NA")</f>
        <v>#NAME?</v>
      </c>
      <c r="I275" s="29" t="e">
        <f ca="1">_xlfn.IFNA(VLOOKUP($A275,'Data Sheet'!$A:O,15,FALSE),"NA")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2:11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Sheet'!$A:N,14,FALSE),"NA")</f>
        <v>#NAME?</v>
      </c>
      <c r="I276" s="29" t="e">
        <f ca="1">_xlfn.IFNA(VLOOKUP($A276,'Data Sheet'!$A:O,15,FALSE),"NA")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2:11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Sheet'!$A:N,14,FALSE),"NA")</f>
        <v>#NAME?</v>
      </c>
      <c r="I277" s="29" t="e">
        <f ca="1">_xlfn.IFNA(VLOOKUP($A277,'Data Sheet'!$A:O,15,FALSE),"NA")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2:11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Sheet'!$A:N,14,FALSE),"NA")</f>
        <v>#NAME?</v>
      </c>
      <c r="I278" s="29" t="e">
        <f ca="1">_xlfn.IFNA(VLOOKUP($A278,'Data Sheet'!$A:O,15,FALSE),"NA")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2:11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Sheet'!$A:N,14,FALSE),"NA")</f>
        <v>#NAME?</v>
      </c>
      <c r="I279" s="29" t="e">
        <f ca="1">_xlfn.IFNA(VLOOKUP($A279,'Data Sheet'!$A:O,15,FALSE),"NA")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2:11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Sheet'!$A:N,14,FALSE),"NA")</f>
        <v>#NAME?</v>
      </c>
      <c r="I280" s="29" t="e">
        <f ca="1">_xlfn.IFNA(VLOOKUP($A280,'Data Sheet'!$A:O,15,FALSE),"NA")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2:11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Sheet'!$A:N,14,FALSE),"NA")</f>
        <v>#NAME?</v>
      </c>
      <c r="I281" s="29" t="e">
        <f ca="1">_xlfn.IFNA(VLOOKUP($A281,'Data Sheet'!$A:O,15,FALSE),"NA")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2:11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Sheet'!$A:N,14,FALSE),"NA")</f>
        <v>#NAME?</v>
      </c>
      <c r="I282" s="29" t="e">
        <f ca="1">_xlfn.IFNA(VLOOKUP($A282,'Data Sheet'!$A:O,15,FALSE),"NA")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2:11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Sheet'!$A:N,14,FALSE),"NA")</f>
        <v>#NAME?</v>
      </c>
      <c r="I283" s="29" t="e">
        <f ca="1">_xlfn.IFNA(VLOOKUP($A283,'Data Sheet'!$A:O,15,FALSE),"NA")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2:11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Sheet'!$A:N,14,FALSE),"NA")</f>
        <v>#NAME?</v>
      </c>
      <c r="I284" s="29" t="e">
        <f ca="1">_xlfn.IFNA(VLOOKUP($A284,'Data Sheet'!$A:O,15,FALSE),"NA")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2:11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Sheet'!$A:N,14,FALSE),"NA")</f>
        <v>#NAME?</v>
      </c>
      <c r="I285" s="29" t="e">
        <f ca="1">_xlfn.IFNA(VLOOKUP($A285,'Data Sheet'!$A:O,15,FALSE),"NA")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2:11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Sheet'!$A:N,14,FALSE),"NA")</f>
        <v>#NAME?</v>
      </c>
      <c r="I286" s="29" t="e">
        <f ca="1">_xlfn.IFNA(VLOOKUP($A286,'Data Sheet'!$A:O,15,FALSE),"NA")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2:11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Sheet'!$A:N,14,FALSE),"NA")</f>
        <v>#NAME?</v>
      </c>
      <c r="I287" s="29" t="e">
        <f ca="1">_xlfn.IFNA(VLOOKUP($A287,'Data Sheet'!$A:O,15,FALSE),"NA")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2:11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Sheet'!$A:N,14,FALSE),"NA")</f>
        <v>#NAME?</v>
      </c>
      <c r="I288" s="29" t="e">
        <f ca="1">_xlfn.IFNA(VLOOKUP($A288,'Data Sheet'!$A:O,15,FALSE),"NA")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2:11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Sheet'!$A:N,14,FALSE),"NA")</f>
        <v>#NAME?</v>
      </c>
      <c r="I289" s="29" t="e">
        <f ca="1">_xlfn.IFNA(VLOOKUP($A289,'Data Sheet'!$A:O,15,FALSE),"NA")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2:11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Sheet'!$A:N,14,FALSE),"NA")</f>
        <v>#NAME?</v>
      </c>
      <c r="I290" s="29" t="e">
        <f ca="1">_xlfn.IFNA(VLOOKUP($A290,'Data Sheet'!$A:O,15,FALSE),"NA")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2:11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Sheet'!$A:N,14,FALSE),"NA")</f>
        <v>#NAME?</v>
      </c>
      <c r="I291" s="29" t="e">
        <f ca="1">_xlfn.IFNA(VLOOKUP($A291,'Data Sheet'!$A:O,15,FALSE),"NA")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2:11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Sheet'!$A:N,14,FALSE),"NA")</f>
        <v>#NAME?</v>
      </c>
      <c r="I292" s="29" t="e">
        <f ca="1">_xlfn.IFNA(VLOOKUP($A292,'Data Sheet'!$A:O,15,FALSE),"NA")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2:11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Sheet'!$A:N,14,FALSE),"NA")</f>
        <v>#NAME?</v>
      </c>
      <c r="I293" s="29" t="e">
        <f ca="1">_xlfn.IFNA(VLOOKUP($A293,'Data Sheet'!$A:O,15,FALSE),"NA")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2:11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Sheet'!$A:N,14,FALSE),"NA")</f>
        <v>#NAME?</v>
      </c>
      <c r="I294" s="29" t="e">
        <f ca="1">_xlfn.IFNA(VLOOKUP($A294,'Data Sheet'!$A:O,15,FALSE),"NA")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2:11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Sheet'!$A:N,14,FALSE),"NA")</f>
        <v>#NAME?</v>
      </c>
      <c r="I295" s="29" t="e">
        <f ca="1">_xlfn.IFNA(VLOOKUP($A295,'Data Sheet'!$A:O,15,FALSE),"NA")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2:11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Sheet'!$A:N,14,FALSE),"NA")</f>
        <v>#NAME?</v>
      </c>
      <c r="I296" s="29" t="e">
        <f ca="1">_xlfn.IFNA(VLOOKUP($A296,'Data Sheet'!$A:O,15,FALSE),"NA")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2:11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Sheet'!$A:N,14,FALSE),"NA")</f>
        <v>#NAME?</v>
      </c>
      <c r="I297" s="29" t="e">
        <f ca="1">_xlfn.IFNA(VLOOKUP($A297,'Data Sheet'!$A:O,15,FALSE),"NA")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2:11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Sheet'!$A:N,14,FALSE),"NA")</f>
        <v>#NAME?</v>
      </c>
      <c r="I298" s="29" t="e">
        <f ca="1">_xlfn.IFNA(VLOOKUP($A298,'Data Sheet'!$A:O,15,FALSE),"NA")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2:11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Sheet'!$A:N,14,FALSE),"NA")</f>
        <v>#NAME?</v>
      </c>
      <c r="I299" s="29" t="e">
        <f ca="1">_xlfn.IFNA(VLOOKUP($A299,'Data Sheet'!$A:O,15,FALSE),"NA")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2:11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Sheet'!$A:N,14,FALSE),"NA")</f>
        <v>#NAME?</v>
      </c>
      <c r="I300" s="29" t="e">
        <f ca="1">_xlfn.IFNA(VLOOKUP($A300,'Data Sheet'!$A:O,15,FALSE),"NA")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2:11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Sheet'!$A:N,14,FALSE),"NA")</f>
        <v>#NAME?</v>
      </c>
      <c r="I301" s="29" t="e">
        <f ca="1">_xlfn.IFNA(VLOOKUP($A301,'Data Sheet'!$A:O,15,FALSE),"NA")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2:11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Sheet'!$A:N,14,FALSE),"NA")</f>
        <v>#NAME?</v>
      </c>
      <c r="I302" s="29" t="e">
        <f ca="1">_xlfn.IFNA(VLOOKUP($A302,'Data Sheet'!$A:O,15,FALSE),"NA")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2:11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Sheet'!$A:N,14,FALSE),"NA")</f>
        <v>#NAME?</v>
      </c>
      <c r="I303" s="29" t="e">
        <f ca="1">_xlfn.IFNA(VLOOKUP($A303,'Data Sheet'!$A:O,15,FALSE),"NA")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2:11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Sheet'!$A:N,14,FALSE),"NA")</f>
        <v>#NAME?</v>
      </c>
      <c r="I304" s="29" t="e">
        <f ca="1">_xlfn.IFNA(VLOOKUP($A304,'Data Sheet'!$A:O,15,FALSE),"NA")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2:11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Sheet'!$A:N,14,FALSE),"NA")</f>
        <v>#NAME?</v>
      </c>
      <c r="I305" s="29" t="e">
        <f ca="1">_xlfn.IFNA(VLOOKUP($A305,'Data Sheet'!$A:O,15,FALSE),"NA")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2:11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Sheet'!$A:N,14,FALSE),"NA")</f>
        <v>#NAME?</v>
      </c>
      <c r="I306" s="29" t="e">
        <f ca="1">_xlfn.IFNA(VLOOKUP($A306,'Data Sheet'!$A:O,15,FALSE),"NA")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2:11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Sheet'!$A:N,14,FALSE),"NA")</f>
        <v>#NAME?</v>
      </c>
      <c r="I307" s="29" t="e">
        <f ca="1">_xlfn.IFNA(VLOOKUP($A307,'Data Sheet'!$A:O,15,FALSE),"NA")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2:11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Sheet'!$A:N,14,FALSE),"NA")</f>
        <v>#NAME?</v>
      </c>
      <c r="I308" s="29" t="e">
        <f ca="1">_xlfn.IFNA(VLOOKUP($A308,'Data Sheet'!$A:O,15,FALSE),"NA")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2:11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Sheet'!$A:N,14,FALSE),"NA")</f>
        <v>#NAME?</v>
      </c>
      <c r="I309" s="29" t="e">
        <f ca="1">_xlfn.IFNA(VLOOKUP($A309,'Data Sheet'!$A:O,15,FALSE),"NA")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2:11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Sheet'!$A:N,14,FALSE),"NA")</f>
        <v>#NAME?</v>
      </c>
      <c r="I310" s="29" t="e">
        <f ca="1">_xlfn.IFNA(VLOOKUP($A310,'Data Sheet'!$A:O,15,FALSE),"NA")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2:11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Sheet'!$A:N,14,FALSE),"NA")</f>
        <v>#NAME?</v>
      </c>
      <c r="I311" s="29" t="e">
        <f ca="1">_xlfn.IFNA(VLOOKUP($A311,'Data Sheet'!$A:O,15,FALSE),"NA")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2:11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Sheet'!$A:N,14,FALSE),"NA")</f>
        <v>#NAME?</v>
      </c>
      <c r="I312" s="29" t="e">
        <f ca="1">_xlfn.IFNA(VLOOKUP($A312,'Data Sheet'!$A:O,15,FALSE),"NA")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2:11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Sheet'!$A:N,14,FALSE),"NA")</f>
        <v>#NAME?</v>
      </c>
      <c r="I313" s="29" t="e">
        <f ca="1">_xlfn.IFNA(VLOOKUP($A313,'Data Sheet'!$A:O,15,FALSE),"NA")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2:11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Sheet'!$A:N,14,FALSE),"NA")</f>
        <v>#NAME?</v>
      </c>
      <c r="I314" s="29" t="e">
        <f ca="1">_xlfn.IFNA(VLOOKUP($A314,'Data Sheet'!$A:O,15,FALSE),"NA")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2:11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Sheet'!$A:N,14,FALSE),"NA")</f>
        <v>#NAME?</v>
      </c>
      <c r="I315" s="29" t="e">
        <f ca="1">_xlfn.IFNA(VLOOKUP($A315,'Data Sheet'!$A:O,15,FALSE),"NA")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2:11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Sheet'!$A:N,14,FALSE),"NA")</f>
        <v>#NAME?</v>
      </c>
      <c r="I316" s="29" t="e">
        <f ca="1">_xlfn.IFNA(VLOOKUP($A316,'Data Sheet'!$A:O,15,FALSE),"NA")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2:11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Sheet'!$A:N,14,FALSE),"NA")</f>
        <v>#NAME?</v>
      </c>
      <c r="I317" s="29" t="e">
        <f ca="1">_xlfn.IFNA(VLOOKUP($A317,'Data Sheet'!$A:O,15,FALSE),"NA")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2:11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Sheet'!$A:N,14,FALSE),"NA")</f>
        <v>#NAME?</v>
      </c>
      <c r="I318" s="29" t="e">
        <f ca="1">_xlfn.IFNA(VLOOKUP($A318,'Data Sheet'!$A:O,15,FALSE),"NA")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2:11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Sheet'!$A:N,14,FALSE),"NA")</f>
        <v>#NAME?</v>
      </c>
      <c r="I319" s="29" t="e">
        <f ca="1">_xlfn.IFNA(VLOOKUP($A319,'Data Sheet'!$A:O,15,FALSE),"NA")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2:11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Sheet'!$A:N,14,FALSE),"NA")</f>
        <v>#NAME?</v>
      </c>
      <c r="I320" s="29" t="e">
        <f ca="1">_xlfn.IFNA(VLOOKUP($A320,'Data Sheet'!$A:O,15,FALSE),"NA")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2:11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Sheet'!$A:N,14,FALSE),"NA")</f>
        <v>#NAME?</v>
      </c>
      <c r="I321" s="29" t="e">
        <f ca="1">_xlfn.IFNA(VLOOKUP($A321,'Data Sheet'!$A:O,15,FALSE),"NA")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2:11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Sheet'!$A:N,14,FALSE),"NA")</f>
        <v>#NAME?</v>
      </c>
      <c r="I322" s="29" t="e">
        <f ca="1">_xlfn.IFNA(VLOOKUP($A322,'Data Sheet'!$A:O,15,FALSE),"NA")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2:11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Sheet'!$A:N,14,FALSE),"NA")</f>
        <v>#NAME?</v>
      </c>
      <c r="I323" s="29" t="e">
        <f ca="1">_xlfn.IFNA(VLOOKUP($A323,'Data Sheet'!$A:O,15,FALSE),"NA")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2:11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Sheet'!$A:N,14,FALSE),"NA")</f>
        <v>#NAME?</v>
      </c>
      <c r="I324" s="29" t="e">
        <f ca="1">_xlfn.IFNA(VLOOKUP($A324,'Data Sheet'!$A:O,15,FALSE),"NA")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2:11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Sheet'!$A:N,14,FALSE),"NA")</f>
        <v>#NAME?</v>
      </c>
      <c r="I325" s="29" t="e">
        <f ca="1">_xlfn.IFNA(VLOOKUP($A325,'Data Sheet'!$A:O,15,FALSE),"NA")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2:11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Sheet'!$A:N,14,FALSE),"NA")</f>
        <v>#NAME?</v>
      </c>
      <c r="I326" s="29" t="e">
        <f ca="1">_xlfn.IFNA(VLOOKUP($A326,'Data Sheet'!$A:O,15,FALSE),"NA")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2:11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Sheet'!$A:N,14,FALSE),"NA")</f>
        <v>#NAME?</v>
      </c>
      <c r="I327" s="29" t="e">
        <f ca="1">_xlfn.IFNA(VLOOKUP($A327,'Data Sheet'!$A:O,15,FALSE),"NA")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2:11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Sheet'!$A:N,14,FALSE),"NA")</f>
        <v>#NAME?</v>
      </c>
      <c r="I328" s="29" t="e">
        <f ca="1">_xlfn.IFNA(VLOOKUP($A328,'Data Sheet'!$A:O,15,FALSE),"NA")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2:11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Sheet'!$A:N,14,FALSE),"NA")</f>
        <v>#NAME?</v>
      </c>
      <c r="I329" s="29" t="e">
        <f ca="1">_xlfn.IFNA(VLOOKUP($A329,'Data Sheet'!$A:O,15,FALSE),"NA")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2:11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Sheet'!$A:N,14,FALSE),"NA")</f>
        <v>#NAME?</v>
      </c>
      <c r="I330" s="29" t="e">
        <f ca="1">_xlfn.IFNA(VLOOKUP($A330,'Data Sheet'!$A:O,15,FALSE),"NA")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2:11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Sheet'!$A:N,14,FALSE),"NA")</f>
        <v>#NAME?</v>
      </c>
      <c r="I331" s="29" t="e">
        <f ca="1">_xlfn.IFNA(VLOOKUP($A331,'Data Sheet'!$A:O,15,FALSE),"NA")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2:11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Sheet'!$A:N,14,FALSE),"NA")</f>
        <v>#NAME?</v>
      </c>
      <c r="I332" s="29" t="e">
        <f ca="1">_xlfn.IFNA(VLOOKUP($A332,'Data Sheet'!$A:O,15,FALSE),"NA")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2:11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Sheet'!$A:N,14,FALSE),"NA")</f>
        <v>#NAME?</v>
      </c>
      <c r="I333" s="29" t="e">
        <f ca="1">_xlfn.IFNA(VLOOKUP($A333,'Data Sheet'!$A:O,15,FALSE),"NA")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2:11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Sheet'!$A:N,14,FALSE),"NA")</f>
        <v>#NAME?</v>
      </c>
      <c r="I334" s="29" t="e">
        <f ca="1">_xlfn.IFNA(VLOOKUP($A334,'Data Sheet'!$A:O,15,FALSE),"NA")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2:11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Sheet'!$A:N,14,FALSE),"NA")</f>
        <v>#NAME?</v>
      </c>
      <c r="I335" s="29" t="e">
        <f ca="1">_xlfn.IFNA(VLOOKUP($A335,'Data Sheet'!$A:O,15,FALSE),"NA")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2:11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Sheet'!$A:N,14,FALSE),"NA")</f>
        <v>#NAME?</v>
      </c>
      <c r="I336" s="29" t="e">
        <f ca="1">_xlfn.IFNA(VLOOKUP($A336,'Data Sheet'!$A:O,15,FALSE),"NA")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2:11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Sheet'!$A:N,14,FALSE),"NA")</f>
        <v>#NAME?</v>
      </c>
      <c r="I337" s="29" t="e">
        <f ca="1">_xlfn.IFNA(VLOOKUP($A337,'Data Sheet'!$A:O,15,FALSE),"NA")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2:11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Sheet'!$A:N,14,FALSE),"NA")</f>
        <v>#NAME?</v>
      </c>
      <c r="I338" s="29" t="e">
        <f ca="1">_xlfn.IFNA(VLOOKUP($A338,'Data Sheet'!$A:O,15,FALSE),"NA")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2:11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Sheet'!$A:N,14,FALSE),"NA")</f>
        <v>#NAME?</v>
      </c>
      <c r="I339" s="29" t="e">
        <f ca="1">_xlfn.IFNA(VLOOKUP($A339,'Data Sheet'!$A:O,15,FALSE),"NA")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2:11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Sheet'!$A:N,14,FALSE),"NA")</f>
        <v>#NAME?</v>
      </c>
      <c r="I340" s="29" t="e">
        <f ca="1">_xlfn.IFNA(VLOOKUP($A340,'Data Sheet'!$A:O,15,FALSE),"NA")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2:11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Sheet'!$A:N,14,FALSE),"NA")</f>
        <v>#NAME?</v>
      </c>
      <c r="I341" s="29" t="e">
        <f ca="1">_xlfn.IFNA(VLOOKUP($A341,'Data Sheet'!$A:O,15,FALSE),"NA")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2:11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Sheet'!$A:N,14,FALSE),"NA")</f>
        <v>#NAME?</v>
      </c>
      <c r="I342" s="29" t="e">
        <f ca="1">_xlfn.IFNA(VLOOKUP($A342,'Data Sheet'!$A:O,15,FALSE),"NA")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2:11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Sheet'!$A:N,14,FALSE),"NA")</f>
        <v>#NAME?</v>
      </c>
      <c r="I343" s="29" t="e">
        <f ca="1">_xlfn.IFNA(VLOOKUP($A343,'Data Sheet'!$A:O,15,FALSE),"NA")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2:11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Sheet'!$A:N,14,FALSE),"NA")</f>
        <v>#NAME?</v>
      </c>
      <c r="I344" s="29" t="e">
        <f ca="1">_xlfn.IFNA(VLOOKUP($A344,'Data Sheet'!$A:O,15,FALSE),"NA")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2:11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Sheet'!$A:N,14,FALSE),"NA")</f>
        <v>#NAME?</v>
      </c>
      <c r="I345" s="29" t="e">
        <f ca="1">_xlfn.IFNA(VLOOKUP($A345,'Data Sheet'!$A:O,15,FALSE),"NA")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2:11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Sheet'!$A:N,14,FALSE),"NA")</f>
        <v>#NAME?</v>
      </c>
      <c r="I346" s="29" t="e">
        <f ca="1">_xlfn.IFNA(VLOOKUP($A346,'Data Sheet'!$A:O,15,FALSE),"NA")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2:11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Sheet'!$A:N,14,FALSE),"NA")</f>
        <v>#NAME?</v>
      </c>
      <c r="I347" s="29" t="e">
        <f ca="1">_xlfn.IFNA(VLOOKUP($A347,'Data Sheet'!$A:O,15,FALSE),"NA")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2:11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Sheet'!$A:N,14,FALSE),"NA")</f>
        <v>#NAME?</v>
      </c>
      <c r="I348" s="29" t="e">
        <f ca="1">_xlfn.IFNA(VLOOKUP($A348,'Data Sheet'!$A:O,15,FALSE),"NA")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2:11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Sheet'!$A:N,14,FALSE),"NA")</f>
        <v>#NAME?</v>
      </c>
      <c r="I349" s="29" t="e">
        <f ca="1">_xlfn.IFNA(VLOOKUP($A349,'Data Sheet'!$A:O,15,FALSE),"NA")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2:11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Sheet'!$A:N,14,FALSE),"NA")</f>
        <v>#NAME?</v>
      </c>
      <c r="I350" s="29" t="e">
        <f ca="1">_xlfn.IFNA(VLOOKUP($A350,'Data Sheet'!$A:O,15,FALSE),"NA")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2:11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Sheet'!$A:N,14,FALSE),"NA")</f>
        <v>#NAME?</v>
      </c>
      <c r="I351" s="29" t="e">
        <f ca="1">_xlfn.IFNA(VLOOKUP($A351,'Data Sheet'!$A:O,15,FALSE),"NA")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2:11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Sheet'!$A:N,14,FALSE),"NA")</f>
        <v>#NAME?</v>
      </c>
      <c r="I352" s="29" t="e">
        <f ca="1">_xlfn.IFNA(VLOOKUP($A352,'Data Sheet'!$A:O,15,FALSE),"NA")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2:11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Sheet'!$A:N,14,FALSE),"NA")</f>
        <v>#NAME?</v>
      </c>
      <c r="I353" s="29" t="e">
        <f ca="1">_xlfn.IFNA(VLOOKUP($A353,'Data Sheet'!$A:O,15,FALSE),"NA")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2:11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Sheet'!$A:N,14,FALSE),"NA")</f>
        <v>#NAME?</v>
      </c>
      <c r="I354" s="29" t="e">
        <f ca="1">_xlfn.IFNA(VLOOKUP($A354,'Data Sheet'!$A:O,15,FALSE),"NA")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2:11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Sheet'!$A:N,14,FALSE),"NA")</f>
        <v>#NAME?</v>
      </c>
      <c r="I355" s="29" t="e">
        <f ca="1">_xlfn.IFNA(VLOOKUP($A355,'Data Sheet'!$A:O,15,FALSE),"NA")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2:11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Sheet'!$A:N,14,FALSE),"NA")</f>
        <v>#NAME?</v>
      </c>
      <c r="I356" s="29" t="e">
        <f ca="1">_xlfn.IFNA(VLOOKUP($A356,'Data Sheet'!$A:O,15,FALSE),"NA")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2:11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Sheet'!$A:N,14,FALSE),"NA")</f>
        <v>#NAME?</v>
      </c>
      <c r="I357" s="29" t="e">
        <f ca="1">_xlfn.IFNA(VLOOKUP($A357,'Data Sheet'!$A:O,15,FALSE),"NA")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2:11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Sheet'!$A:N,14,FALSE),"NA")</f>
        <v>#NAME?</v>
      </c>
      <c r="I358" s="29" t="e">
        <f ca="1">_xlfn.IFNA(VLOOKUP($A358,'Data Sheet'!$A:O,15,FALSE),"NA")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2:11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Sheet'!$A:N,14,FALSE),"NA")</f>
        <v>#NAME?</v>
      </c>
      <c r="I359" s="29" t="e">
        <f ca="1">_xlfn.IFNA(VLOOKUP($A359,'Data Sheet'!$A:O,15,FALSE),"NA")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2:11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Sheet'!$A:N,14,FALSE),"NA")</f>
        <v>#NAME?</v>
      </c>
      <c r="I360" s="29" t="e">
        <f ca="1">_xlfn.IFNA(VLOOKUP($A360,'Data Sheet'!$A:O,15,FALSE),"NA")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2:11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Sheet'!$A:N,14,FALSE),"NA")</f>
        <v>#NAME?</v>
      </c>
      <c r="I361" s="29" t="e">
        <f ca="1">_xlfn.IFNA(VLOOKUP($A361,'Data Sheet'!$A:O,15,FALSE),"NA")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2:11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Sheet'!$A:N,14,FALSE),"NA")</f>
        <v>#NAME?</v>
      </c>
      <c r="I362" s="29" t="e">
        <f ca="1">_xlfn.IFNA(VLOOKUP($A362,'Data Sheet'!$A:O,15,FALSE),"NA")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2:11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Sheet'!$A:N,14,FALSE),"NA")</f>
        <v>#NAME?</v>
      </c>
      <c r="I363" s="29" t="e">
        <f ca="1">_xlfn.IFNA(VLOOKUP($A363,'Data Sheet'!$A:O,15,FALSE),"NA")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2:11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Sheet'!$A:N,14,FALSE),"NA")</f>
        <v>#NAME?</v>
      </c>
      <c r="I364" s="29" t="e">
        <f ca="1">_xlfn.IFNA(VLOOKUP($A364,'Data Sheet'!$A:O,15,FALSE),"NA")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2:11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Sheet'!$A:N,14,FALSE),"NA")</f>
        <v>#NAME?</v>
      </c>
      <c r="I365" s="29" t="e">
        <f ca="1">_xlfn.IFNA(VLOOKUP($A365,'Data Sheet'!$A:O,15,FALSE),"NA")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2:11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Sheet'!$A:N,14,FALSE),"NA")</f>
        <v>#NAME?</v>
      </c>
      <c r="I366" s="29" t="e">
        <f ca="1">_xlfn.IFNA(VLOOKUP($A366,'Data Sheet'!$A:O,15,FALSE),"NA")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2:11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Sheet'!$A:N,14,FALSE),"NA")</f>
        <v>#NAME?</v>
      </c>
      <c r="I367" s="29" t="e">
        <f ca="1">_xlfn.IFNA(VLOOKUP($A367,'Data Sheet'!$A:O,15,FALSE),"NA")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2:11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Sheet'!$A:N,14,FALSE),"NA")</f>
        <v>#NAME?</v>
      </c>
      <c r="I368" s="29" t="e">
        <f ca="1">_xlfn.IFNA(VLOOKUP($A368,'Data Sheet'!$A:O,15,FALSE),"NA")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2:11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Sheet'!$A:N,14,FALSE),"NA")</f>
        <v>#NAME?</v>
      </c>
      <c r="I369" s="29" t="e">
        <f ca="1">_xlfn.IFNA(VLOOKUP($A369,'Data Sheet'!$A:O,15,FALSE),"NA")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2:11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Sheet'!$A:N,14,FALSE),"NA")</f>
        <v>#NAME?</v>
      </c>
      <c r="I370" s="29" t="e">
        <f ca="1">_xlfn.IFNA(VLOOKUP($A370,'Data Sheet'!$A:O,15,FALSE),"NA")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2:11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Sheet'!$A:N,14,FALSE),"NA")</f>
        <v>#NAME?</v>
      </c>
      <c r="I371" s="29" t="e">
        <f ca="1">_xlfn.IFNA(VLOOKUP($A371,'Data Sheet'!$A:O,15,FALSE),"NA")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2:11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Sheet'!$A:N,14,FALSE),"NA")</f>
        <v>#NAME?</v>
      </c>
      <c r="I372" s="29" t="e">
        <f ca="1">_xlfn.IFNA(VLOOKUP($A372,'Data Sheet'!$A:O,15,FALSE),"NA")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2:11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Sheet'!$A:N,14,FALSE),"NA")</f>
        <v>#NAME?</v>
      </c>
      <c r="I373" s="29" t="e">
        <f ca="1">_xlfn.IFNA(VLOOKUP($A373,'Data Sheet'!$A:O,15,FALSE),"NA")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2:11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Sheet'!$A:N,14,FALSE),"NA")</f>
        <v>#NAME?</v>
      </c>
      <c r="I374" s="29" t="e">
        <f ca="1">_xlfn.IFNA(VLOOKUP($A374,'Data Sheet'!$A:O,15,FALSE),"NA")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2:11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Sheet'!$A:N,14,FALSE),"NA")</f>
        <v>#NAME?</v>
      </c>
      <c r="I375" s="29" t="e">
        <f ca="1">_xlfn.IFNA(VLOOKUP($A375,'Data Sheet'!$A:O,15,FALSE),"NA")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2:11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Sheet'!$A:N,14,FALSE),"NA")</f>
        <v>#NAME?</v>
      </c>
      <c r="I376" s="29" t="e">
        <f ca="1">_xlfn.IFNA(VLOOKUP($A376,'Data Sheet'!$A:O,15,FALSE),"NA")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2:11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Sheet'!$A:N,14,FALSE),"NA")</f>
        <v>#NAME?</v>
      </c>
      <c r="I377" s="29" t="e">
        <f ca="1">_xlfn.IFNA(VLOOKUP($A377,'Data Sheet'!$A:O,15,FALSE),"NA")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2:11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Sheet'!$A:N,14,FALSE),"NA")</f>
        <v>#NAME?</v>
      </c>
      <c r="I378" s="29" t="e">
        <f ca="1">_xlfn.IFNA(VLOOKUP($A378,'Data Sheet'!$A:O,15,FALSE),"NA")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2:11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Sheet'!$A:N,14,FALSE),"NA")</f>
        <v>#NAME?</v>
      </c>
      <c r="I379" s="29" t="e">
        <f ca="1">_xlfn.IFNA(VLOOKUP($A379,'Data Sheet'!$A:O,15,FALSE),"NA")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2:11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Sheet'!$A:N,14,FALSE),"NA")</f>
        <v>#NAME?</v>
      </c>
      <c r="I380" s="29" t="e">
        <f ca="1">_xlfn.IFNA(VLOOKUP($A380,'Data Sheet'!$A:O,15,FALSE),"NA")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2:11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Sheet'!$A:N,14,FALSE),"NA")</f>
        <v>#NAME?</v>
      </c>
      <c r="I381" s="29" t="e">
        <f ca="1">_xlfn.IFNA(VLOOKUP($A381,'Data Sheet'!$A:O,15,FALSE),"NA")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2:11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Sheet'!$A:N,14,FALSE),"NA")</f>
        <v>#NAME?</v>
      </c>
      <c r="I382" s="29" t="e">
        <f ca="1">_xlfn.IFNA(VLOOKUP($A382,'Data Sheet'!$A:O,15,FALSE),"NA")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2:11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Sheet'!$A:N,14,FALSE),"NA")</f>
        <v>#NAME?</v>
      </c>
      <c r="I383" s="29" t="e">
        <f ca="1">_xlfn.IFNA(VLOOKUP($A383,'Data Sheet'!$A:O,15,FALSE),"NA")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2:11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Sheet'!$A:N,14,FALSE),"NA")</f>
        <v>#NAME?</v>
      </c>
      <c r="I384" s="29" t="e">
        <f ca="1">_xlfn.IFNA(VLOOKUP($A384,'Data Sheet'!$A:O,15,FALSE),"NA")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2:11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Sheet'!$A:N,14,FALSE),"NA")</f>
        <v>#NAME?</v>
      </c>
      <c r="I385" s="29" t="e">
        <f ca="1">_xlfn.IFNA(VLOOKUP($A385,'Data Sheet'!$A:O,15,FALSE),"NA")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2:11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Sheet'!$A:N,14,FALSE),"NA")</f>
        <v>#NAME?</v>
      </c>
      <c r="I386" s="29" t="e">
        <f ca="1">_xlfn.IFNA(VLOOKUP($A386,'Data Sheet'!$A:O,15,FALSE),"NA")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2:11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Sheet'!$A:N,14,FALSE),"NA")</f>
        <v>#NAME?</v>
      </c>
      <c r="I387" s="29" t="e">
        <f ca="1">_xlfn.IFNA(VLOOKUP($A387,'Data Sheet'!$A:O,15,FALSE),"NA")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2:11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Sheet'!$A:N,14,FALSE),"NA")</f>
        <v>#NAME?</v>
      </c>
      <c r="I388" s="29" t="e">
        <f ca="1">_xlfn.IFNA(VLOOKUP($A388,'Data Sheet'!$A:O,15,FALSE),"NA")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2:11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Sheet'!$A:N,14,FALSE),"NA")</f>
        <v>#NAME?</v>
      </c>
      <c r="I389" s="29" t="e">
        <f ca="1">_xlfn.IFNA(VLOOKUP($A389,'Data Sheet'!$A:O,15,FALSE),"NA")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2:11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Sheet'!$A:N,14,FALSE),"NA")</f>
        <v>#NAME?</v>
      </c>
      <c r="I390" s="29" t="e">
        <f ca="1">_xlfn.IFNA(VLOOKUP($A390,'Data Sheet'!$A:O,15,FALSE),"NA")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2:11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Sheet'!$A:N,14,FALSE),"NA")</f>
        <v>#NAME?</v>
      </c>
      <c r="I391" s="29" t="e">
        <f ca="1">_xlfn.IFNA(VLOOKUP($A391,'Data Sheet'!$A:O,15,FALSE),"NA")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2:11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Sheet'!$A:N,14,FALSE),"NA")</f>
        <v>#NAME?</v>
      </c>
      <c r="I392" s="29" t="e">
        <f ca="1">_xlfn.IFNA(VLOOKUP($A392,'Data Sheet'!$A:O,15,FALSE),"NA")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2:11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Sheet'!$A:N,14,FALSE),"NA")</f>
        <v>#NAME?</v>
      </c>
      <c r="I393" s="29" t="e">
        <f ca="1">_xlfn.IFNA(VLOOKUP($A393,'Data Sheet'!$A:O,15,FALSE),"NA")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2:11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Sheet'!$A:N,14,FALSE),"NA")</f>
        <v>#NAME?</v>
      </c>
      <c r="I394" s="29" t="e">
        <f ca="1">_xlfn.IFNA(VLOOKUP($A394,'Data Sheet'!$A:O,15,FALSE),"NA")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2:11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Sheet'!$A:N,14,FALSE),"NA")</f>
        <v>#NAME?</v>
      </c>
      <c r="I395" s="29" t="e">
        <f ca="1">_xlfn.IFNA(VLOOKUP($A395,'Data Sheet'!$A:O,15,FALSE),"NA")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2:11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Sheet'!$A:N,14,FALSE),"NA")</f>
        <v>#NAME?</v>
      </c>
      <c r="I396" s="29" t="e">
        <f ca="1">_xlfn.IFNA(VLOOKUP($A396,'Data Sheet'!$A:O,15,FALSE),"NA")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2:11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Sheet'!$A:N,14,FALSE),"NA")</f>
        <v>#NAME?</v>
      </c>
      <c r="I397" s="29" t="e">
        <f ca="1">_xlfn.IFNA(VLOOKUP($A397,'Data Sheet'!$A:O,15,FALSE),"NA")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2:11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Sheet'!$A:N,14,FALSE),"NA")</f>
        <v>#NAME?</v>
      </c>
      <c r="I398" s="29" t="e">
        <f ca="1">_xlfn.IFNA(VLOOKUP($A398,'Data Sheet'!$A:O,15,FALSE),"NA")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2:11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Sheet'!$A:N,14,FALSE),"NA")</f>
        <v>#NAME?</v>
      </c>
      <c r="I399" s="29" t="e">
        <f ca="1">_xlfn.IFNA(VLOOKUP($A399,'Data Sheet'!$A:O,15,FALSE),"NA")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2:11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Sheet'!$A:N,14,FALSE),"NA")</f>
        <v>#NAME?</v>
      </c>
      <c r="I400" s="29" t="e">
        <f ca="1">_xlfn.IFNA(VLOOKUP($A400,'Data Sheet'!$A:O,15,FALSE),"NA")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2:11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Sheet'!$A:N,14,FALSE),"NA")</f>
        <v>#NAME?</v>
      </c>
      <c r="I401" s="29" t="e">
        <f ca="1">_xlfn.IFNA(VLOOKUP($A401,'Data Sheet'!$A:O,15,FALSE),"NA")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2:11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Sheet'!$A:N,14,FALSE),"NA")</f>
        <v>#NAME?</v>
      </c>
      <c r="I402" s="29" t="e">
        <f ca="1">_xlfn.IFNA(VLOOKUP($A402,'Data Sheet'!$A:O,15,FALSE),"NA")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2:11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Sheet'!$A:N,14,FALSE),"NA")</f>
        <v>#NAME?</v>
      </c>
      <c r="I403" s="29" t="e">
        <f ca="1">_xlfn.IFNA(VLOOKUP($A403,'Data Sheet'!$A:O,15,FALSE),"NA")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2:11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Sheet'!$A:N,14,FALSE),"NA")</f>
        <v>#NAME?</v>
      </c>
      <c r="I404" s="29" t="e">
        <f ca="1">_xlfn.IFNA(VLOOKUP($A404,'Data Sheet'!$A:O,15,FALSE),"NA")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2:11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Sheet'!$A:N,14,FALSE),"NA")</f>
        <v>#NAME?</v>
      </c>
      <c r="I405" s="29" t="e">
        <f ca="1">_xlfn.IFNA(VLOOKUP($A405,'Data Sheet'!$A:O,15,FALSE),"NA")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2:11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Sheet'!$A:N,14,FALSE),"NA")</f>
        <v>#NAME?</v>
      </c>
      <c r="I406" s="29" t="e">
        <f ca="1">_xlfn.IFNA(VLOOKUP($A406,'Data Sheet'!$A:O,15,FALSE),"NA")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2:11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Sheet'!$A:N,14,FALSE),"NA")</f>
        <v>#NAME?</v>
      </c>
      <c r="I407" s="29" t="e">
        <f ca="1">_xlfn.IFNA(VLOOKUP($A407,'Data Sheet'!$A:O,15,FALSE),"NA")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2:11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Sheet'!$A:N,14,FALSE),"NA")</f>
        <v>#NAME?</v>
      </c>
      <c r="I408" s="29" t="e">
        <f ca="1">_xlfn.IFNA(VLOOKUP($A408,'Data Sheet'!$A:O,15,FALSE),"NA")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2:11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Sheet'!$A:N,14,FALSE),"NA")</f>
        <v>#NAME?</v>
      </c>
      <c r="I409" s="29" t="e">
        <f ca="1">_xlfn.IFNA(VLOOKUP($A409,'Data Sheet'!$A:O,15,FALSE),"NA")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2:11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Sheet'!$A:N,14,FALSE),"NA")</f>
        <v>#NAME?</v>
      </c>
      <c r="I410" s="29" t="e">
        <f ca="1">_xlfn.IFNA(VLOOKUP($A410,'Data Sheet'!$A:O,15,FALSE),"NA")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2:11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Sheet'!$A:N,14,FALSE),"NA")</f>
        <v>#NAME?</v>
      </c>
      <c r="I411" s="29" t="e">
        <f ca="1">_xlfn.IFNA(VLOOKUP($A411,'Data Sheet'!$A:O,15,FALSE),"NA")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2:11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Sheet'!$A:N,14,FALSE),"NA")</f>
        <v>#NAME?</v>
      </c>
      <c r="I412" s="29" t="e">
        <f ca="1">_xlfn.IFNA(VLOOKUP($A412,'Data Sheet'!$A:O,15,FALSE),"NA")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2:11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Sheet'!$A:N,14,FALSE),"NA")</f>
        <v>#NAME?</v>
      </c>
      <c r="I413" s="29" t="e">
        <f ca="1">_xlfn.IFNA(VLOOKUP($A413,'Data Sheet'!$A:O,15,FALSE),"NA")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2:11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Sheet'!$A:N,14,FALSE),"NA")</f>
        <v>#NAME?</v>
      </c>
      <c r="I414" s="29" t="e">
        <f ca="1">_xlfn.IFNA(VLOOKUP($A414,'Data Sheet'!$A:O,15,FALSE),"NA")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2:11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Sheet'!$A:N,14,FALSE),"NA")</f>
        <v>#NAME?</v>
      </c>
      <c r="I415" s="29" t="e">
        <f ca="1">_xlfn.IFNA(VLOOKUP($A415,'Data Sheet'!$A:O,15,FALSE),"NA")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2:11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Sheet'!$A:N,14,FALSE),"NA")</f>
        <v>#NAME?</v>
      </c>
      <c r="I416" s="29" t="e">
        <f ca="1">_xlfn.IFNA(VLOOKUP($A416,'Data Sheet'!$A:O,15,FALSE),"NA")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2:11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Sheet'!$A:N,14,FALSE),"NA")</f>
        <v>#NAME?</v>
      </c>
      <c r="I417" s="29" t="e">
        <f ca="1">_xlfn.IFNA(VLOOKUP($A417,'Data Sheet'!$A:O,15,FALSE),"NA")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2:11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Sheet'!$A:N,14,FALSE),"NA")</f>
        <v>#NAME?</v>
      </c>
      <c r="I418" s="29" t="e">
        <f ca="1">_xlfn.IFNA(VLOOKUP($A418,'Data Sheet'!$A:O,15,FALSE),"NA")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2:11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Sheet'!$A:N,14,FALSE),"NA")</f>
        <v>#NAME?</v>
      </c>
      <c r="I419" s="29" t="e">
        <f ca="1">_xlfn.IFNA(VLOOKUP($A419,'Data Sheet'!$A:O,15,FALSE),"NA")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2:11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Sheet'!$A:N,14,FALSE),"NA")</f>
        <v>#NAME?</v>
      </c>
      <c r="I420" s="29" t="e">
        <f ca="1">_xlfn.IFNA(VLOOKUP($A420,'Data Sheet'!$A:O,15,FALSE),"NA")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2:11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Sheet'!$A:N,14,FALSE),"NA")</f>
        <v>#NAME?</v>
      </c>
      <c r="I421" s="29" t="e">
        <f ca="1">_xlfn.IFNA(VLOOKUP($A421,'Data Sheet'!$A:O,15,FALSE),"NA")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2:11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Sheet'!$A:N,14,FALSE),"NA")</f>
        <v>#NAME?</v>
      </c>
      <c r="I422" s="29" t="e">
        <f ca="1">_xlfn.IFNA(VLOOKUP($A422,'Data Sheet'!$A:O,15,FALSE),"NA")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2:11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Sheet'!$A:N,14,FALSE),"NA")</f>
        <v>#NAME?</v>
      </c>
      <c r="I423" s="29" t="e">
        <f ca="1">_xlfn.IFNA(VLOOKUP($A423,'Data Sheet'!$A:O,15,FALSE),"NA")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2:11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Sheet'!$A:N,14,FALSE),"NA")</f>
        <v>#NAME?</v>
      </c>
      <c r="I424" s="29" t="e">
        <f ca="1">_xlfn.IFNA(VLOOKUP($A424,'Data Sheet'!$A:O,15,FALSE),"NA")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2:11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Sheet'!$A:N,14,FALSE),"NA")</f>
        <v>#NAME?</v>
      </c>
      <c r="I425" s="29" t="e">
        <f ca="1">_xlfn.IFNA(VLOOKUP($A425,'Data Sheet'!$A:O,15,FALSE),"NA")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2:11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Sheet'!$A:N,14,FALSE),"NA")</f>
        <v>#NAME?</v>
      </c>
      <c r="I426" s="29" t="e">
        <f ca="1">_xlfn.IFNA(VLOOKUP($A426,'Data Sheet'!$A:O,15,FALSE),"NA")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2:11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Sheet'!$A:N,14,FALSE),"NA")</f>
        <v>#NAME?</v>
      </c>
      <c r="I427" s="29" t="e">
        <f ca="1">_xlfn.IFNA(VLOOKUP($A427,'Data Sheet'!$A:O,15,FALSE),"NA")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2:11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Sheet'!$A:N,14,FALSE),"NA")</f>
        <v>#NAME?</v>
      </c>
      <c r="I428" s="29" t="e">
        <f ca="1">_xlfn.IFNA(VLOOKUP($A428,'Data Sheet'!$A:O,15,FALSE),"NA")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2:11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Sheet'!$A:N,14,FALSE),"NA")</f>
        <v>#NAME?</v>
      </c>
      <c r="I429" s="29" t="e">
        <f ca="1">_xlfn.IFNA(VLOOKUP($A429,'Data Sheet'!$A:O,15,FALSE),"NA")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2:11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Sheet'!$A:N,14,FALSE),"NA")</f>
        <v>#NAME?</v>
      </c>
      <c r="I430" s="29" t="e">
        <f ca="1">_xlfn.IFNA(VLOOKUP($A430,'Data Sheet'!$A:O,15,FALSE),"NA")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2:11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Sheet'!$A:N,14,FALSE),"NA")</f>
        <v>#NAME?</v>
      </c>
      <c r="I431" s="29" t="e">
        <f ca="1">_xlfn.IFNA(VLOOKUP($A431,'Data Sheet'!$A:O,15,FALSE),"NA")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2:11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Sheet'!$A:N,14,FALSE),"NA")</f>
        <v>#NAME?</v>
      </c>
      <c r="I432" s="29" t="e">
        <f ca="1">_xlfn.IFNA(VLOOKUP($A432,'Data Sheet'!$A:O,15,FALSE),"NA")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2:11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Sheet'!$A:N,14,FALSE),"NA")</f>
        <v>#NAME?</v>
      </c>
      <c r="I433" s="29" t="e">
        <f ca="1">_xlfn.IFNA(VLOOKUP($A433,'Data Sheet'!$A:O,15,FALSE),"NA")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2:11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Sheet'!$A:N,14,FALSE),"NA")</f>
        <v>#NAME?</v>
      </c>
      <c r="I434" s="29" t="e">
        <f ca="1">_xlfn.IFNA(VLOOKUP($A434,'Data Sheet'!$A:O,15,FALSE),"NA")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2:11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Sheet'!$A:N,14,FALSE),"NA")</f>
        <v>#NAME?</v>
      </c>
      <c r="I435" s="29" t="e">
        <f ca="1">_xlfn.IFNA(VLOOKUP($A435,'Data Sheet'!$A:O,15,FALSE),"NA")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2:11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Sheet'!$A:N,14,FALSE),"NA")</f>
        <v>#NAME?</v>
      </c>
      <c r="I436" s="29" t="e">
        <f ca="1">_xlfn.IFNA(VLOOKUP($A436,'Data Sheet'!$A:O,15,FALSE),"NA")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2:11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Sheet'!$A:N,14,FALSE),"NA")</f>
        <v>#NAME?</v>
      </c>
      <c r="I437" s="29" t="e">
        <f ca="1">_xlfn.IFNA(VLOOKUP($A437,'Data Sheet'!$A:O,15,FALSE),"NA")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2:11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Sheet'!$A:N,14,FALSE),"NA")</f>
        <v>#NAME?</v>
      </c>
      <c r="I438" s="29" t="e">
        <f ca="1">_xlfn.IFNA(VLOOKUP($A438,'Data Sheet'!$A:O,15,FALSE),"NA")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2:11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Sheet'!$A:N,14,FALSE),"NA")</f>
        <v>#NAME?</v>
      </c>
      <c r="I439" s="29" t="e">
        <f ca="1">_xlfn.IFNA(VLOOKUP($A439,'Data Sheet'!$A:O,15,FALSE),"NA")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2:11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Sheet'!$A:N,14,FALSE),"NA")</f>
        <v>#NAME?</v>
      </c>
      <c r="I440" s="29" t="e">
        <f ca="1">_xlfn.IFNA(VLOOKUP($A440,'Data Sheet'!$A:O,15,FALSE),"NA")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2:11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Sheet'!$A:N,14,FALSE),"NA")</f>
        <v>#NAME?</v>
      </c>
      <c r="I441" s="29" t="e">
        <f ca="1">_xlfn.IFNA(VLOOKUP($A441,'Data Sheet'!$A:O,15,FALSE),"NA")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2:11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Sheet'!$A:N,14,FALSE),"NA")</f>
        <v>#NAME?</v>
      </c>
      <c r="I442" s="29" t="e">
        <f ca="1">_xlfn.IFNA(VLOOKUP($A442,'Data Sheet'!$A:O,15,FALSE),"NA")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2:11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Sheet'!$A:N,14,FALSE),"NA")</f>
        <v>#NAME?</v>
      </c>
      <c r="I443" s="29" t="e">
        <f ca="1">_xlfn.IFNA(VLOOKUP($A443,'Data Sheet'!$A:O,15,FALSE),"NA")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2:11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Sheet'!$A:N,14,FALSE),"NA")</f>
        <v>#NAME?</v>
      </c>
      <c r="I444" s="29" t="e">
        <f ca="1">_xlfn.IFNA(VLOOKUP($A444,'Data Sheet'!$A:O,15,FALSE),"NA")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2:11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Sheet'!$A:N,14,FALSE),"NA")</f>
        <v>#NAME?</v>
      </c>
      <c r="I445" s="29" t="e">
        <f ca="1">_xlfn.IFNA(VLOOKUP($A445,'Data Sheet'!$A:O,15,FALSE),"NA")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2:11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Sheet'!$A:N,14,FALSE),"NA")</f>
        <v>#NAME?</v>
      </c>
      <c r="I446" s="29" t="e">
        <f ca="1">_xlfn.IFNA(VLOOKUP($A446,'Data Sheet'!$A:O,15,FALSE),"NA")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2:11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Sheet'!$A:N,14,FALSE),"NA")</f>
        <v>#NAME?</v>
      </c>
      <c r="I447" s="29" t="e">
        <f ca="1">_xlfn.IFNA(VLOOKUP($A447,'Data Sheet'!$A:O,15,FALSE),"NA")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2:11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Sheet'!$A:N,14,FALSE),"NA")</f>
        <v>#NAME?</v>
      </c>
      <c r="I448" s="29" t="e">
        <f ca="1">_xlfn.IFNA(VLOOKUP($A448,'Data Sheet'!$A:O,15,FALSE),"NA")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2:11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Sheet'!$A:N,14,FALSE),"NA")</f>
        <v>#NAME?</v>
      </c>
      <c r="I449" s="29" t="e">
        <f ca="1">_xlfn.IFNA(VLOOKUP($A449,'Data Sheet'!$A:O,15,FALSE),"NA")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2:11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Sheet'!$A:N,14,FALSE),"NA")</f>
        <v>#NAME?</v>
      </c>
      <c r="I450" s="29" t="e">
        <f ca="1">_xlfn.IFNA(VLOOKUP($A450,'Data Sheet'!$A:O,15,FALSE),"NA")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2:11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Sheet'!$A:N,14,FALSE),"NA")</f>
        <v>#NAME?</v>
      </c>
      <c r="I451" s="29" t="e">
        <f ca="1">_xlfn.IFNA(VLOOKUP($A451,'Data Sheet'!$A:O,15,FALSE),"NA")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2:11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Sheet'!$A:N,14,FALSE),"NA")</f>
        <v>#NAME?</v>
      </c>
      <c r="I452" s="29" t="e">
        <f ca="1">_xlfn.IFNA(VLOOKUP($A452,'Data Sheet'!$A:O,15,FALSE),"NA")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2:11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Sheet'!$A:N,14,FALSE),"NA")</f>
        <v>#NAME?</v>
      </c>
      <c r="I453" s="29" t="e">
        <f ca="1">_xlfn.IFNA(VLOOKUP($A453,'Data Sheet'!$A:O,15,FALSE),"NA")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2:11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Sheet'!$A:N,14,FALSE),"NA")</f>
        <v>#NAME?</v>
      </c>
      <c r="I454" s="29" t="e">
        <f ca="1">_xlfn.IFNA(VLOOKUP($A454,'Data Sheet'!$A:O,15,FALSE),"NA")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2:11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Sheet'!$A:N,14,FALSE),"NA")</f>
        <v>#NAME?</v>
      </c>
      <c r="I455" s="29" t="e">
        <f ca="1">_xlfn.IFNA(VLOOKUP($A455,'Data Sheet'!$A:O,15,FALSE),"NA")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2:11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Sheet'!$A:N,14,FALSE),"NA")</f>
        <v>#NAME?</v>
      </c>
      <c r="I456" s="29" t="e">
        <f ca="1">_xlfn.IFNA(VLOOKUP($A456,'Data Sheet'!$A:O,15,FALSE),"NA")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2:11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Sheet'!$A:N,14,FALSE),"NA")</f>
        <v>#NAME?</v>
      </c>
      <c r="I457" s="29" t="e">
        <f ca="1">_xlfn.IFNA(VLOOKUP($A457,'Data Sheet'!$A:O,15,FALSE),"NA")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2:11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Sheet'!$A:N,14,FALSE),"NA")</f>
        <v>#NAME?</v>
      </c>
      <c r="I458" s="29" t="e">
        <f ca="1">_xlfn.IFNA(VLOOKUP($A458,'Data Sheet'!$A:O,15,FALSE),"NA")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2:11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Sheet'!$A:N,14,FALSE),"NA")</f>
        <v>#NAME?</v>
      </c>
      <c r="I459" s="29" t="e">
        <f ca="1">_xlfn.IFNA(VLOOKUP($A459,'Data Sheet'!$A:O,15,FALSE),"NA")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2:11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Sheet'!$A:N,14,FALSE),"NA")</f>
        <v>#NAME?</v>
      </c>
      <c r="I460" s="29" t="e">
        <f ca="1">_xlfn.IFNA(VLOOKUP($A460,'Data Sheet'!$A:O,15,FALSE),"NA")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2:11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Sheet'!$A:N,14,FALSE),"NA")</f>
        <v>#NAME?</v>
      </c>
      <c r="I461" s="29" t="e">
        <f ca="1">_xlfn.IFNA(VLOOKUP($A461,'Data Sheet'!$A:O,15,FALSE),"NA")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2:11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Sheet'!$A:N,14,FALSE),"NA")</f>
        <v>#NAME?</v>
      </c>
      <c r="I462" s="29" t="e">
        <f ca="1">_xlfn.IFNA(VLOOKUP($A462,'Data Sheet'!$A:O,15,FALSE),"NA")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2:11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Sheet'!$A:N,14,FALSE),"NA")</f>
        <v>#NAME?</v>
      </c>
      <c r="I463" s="29" t="e">
        <f ca="1">_xlfn.IFNA(VLOOKUP($A463,'Data Sheet'!$A:O,15,FALSE),"NA")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2:11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Sheet'!$A:N,14,FALSE),"NA")</f>
        <v>#NAME?</v>
      </c>
      <c r="I464" s="29" t="e">
        <f ca="1">_xlfn.IFNA(VLOOKUP($A464,'Data Sheet'!$A:O,15,FALSE),"NA")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2:11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Sheet'!$A:N,14,FALSE),"NA")</f>
        <v>#NAME?</v>
      </c>
      <c r="I465" s="29" t="e">
        <f ca="1">_xlfn.IFNA(VLOOKUP($A465,'Data Sheet'!$A:O,15,FALSE),"NA")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2:11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Sheet'!$A:N,14,FALSE),"NA")</f>
        <v>#NAME?</v>
      </c>
      <c r="I466" s="29" t="e">
        <f ca="1">_xlfn.IFNA(VLOOKUP($A466,'Data Sheet'!$A:O,15,FALSE),"NA")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2:11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Sheet'!$A:N,14,FALSE),"NA")</f>
        <v>#NAME?</v>
      </c>
      <c r="I467" s="29" t="e">
        <f ca="1">_xlfn.IFNA(VLOOKUP($A467,'Data Sheet'!$A:O,15,FALSE),"NA")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2:11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Sheet'!$A:N,14,FALSE),"NA")</f>
        <v>#NAME?</v>
      </c>
      <c r="I468" s="29" t="e">
        <f ca="1">_xlfn.IFNA(VLOOKUP($A468,'Data Sheet'!$A:O,15,FALSE),"NA")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2:11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Sheet'!$A:N,14,FALSE),"NA")</f>
        <v>#NAME?</v>
      </c>
      <c r="I469" s="29" t="e">
        <f ca="1">_xlfn.IFNA(VLOOKUP($A469,'Data Sheet'!$A:O,15,FALSE),"NA")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2:11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Sheet'!$A:N,14,FALSE),"NA")</f>
        <v>#NAME?</v>
      </c>
      <c r="I470" s="29" t="e">
        <f ca="1">_xlfn.IFNA(VLOOKUP($A470,'Data Sheet'!$A:O,15,FALSE),"NA")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2:11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Sheet'!$A:N,14,FALSE),"NA")</f>
        <v>#NAME?</v>
      </c>
      <c r="I471" s="29" t="e">
        <f ca="1">_xlfn.IFNA(VLOOKUP($A471,'Data Sheet'!$A:O,15,FALSE),"NA")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2:11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Sheet'!$A:N,14,FALSE),"NA")</f>
        <v>#NAME?</v>
      </c>
      <c r="I472" s="29" t="e">
        <f ca="1">_xlfn.IFNA(VLOOKUP($A472,'Data Sheet'!$A:O,15,FALSE),"NA")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2:11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Sheet'!$A:N,14,FALSE),"NA")</f>
        <v>#NAME?</v>
      </c>
      <c r="I473" s="29" t="e">
        <f ca="1">_xlfn.IFNA(VLOOKUP($A473,'Data Sheet'!$A:O,15,FALSE),"NA")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2:11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Sheet'!$A:N,14,FALSE),"NA")</f>
        <v>#NAME?</v>
      </c>
      <c r="I474" s="29" t="e">
        <f ca="1">_xlfn.IFNA(VLOOKUP($A474,'Data Sheet'!$A:O,15,FALSE),"NA")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2:11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Sheet'!$A:N,14,FALSE),"NA")</f>
        <v>#NAME?</v>
      </c>
      <c r="I475" s="29" t="e">
        <f ca="1">_xlfn.IFNA(VLOOKUP($A475,'Data Sheet'!$A:O,15,FALSE),"NA")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2:11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Sheet'!$A:N,14,FALSE),"NA")</f>
        <v>#NAME?</v>
      </c>
      <c r="I476" s="29" t="e">
        <f ca="1">_xlfn.IFNA(VLOOKUP($A476,'Data Sheet'!$A:O,15,FALSE),"NA")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2:11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Sheet'!$A:N,14,FALSE),"NA")</f>
        <v>#NAME?</v>
      </c>
      <c r="I477" s="29" t="e">
        <f ca="1">_xlfn.IFNA(VLOOKUP($A477,'Data Sheet'!$A:O,15,FALSE),"NA")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2:11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Sheet'!$A:N,14,FALSE),"NA")</f>
        <v>#NAME?</v>
      </c>
      <c r="I478" s="29" t="e">
        <f ca="1">_xlfn.IFNA(VLOOKUP($A478,'Data Sheet'!$A:O,15,FALSE),"NA")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2:11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Sheet'!$A:N,14,FALSE),"NA")</f>
        <v>#NAME?</v>
      </c>
      <c r="I479" s="29" t="e">
        <f ca="1">_xlfn.IFNA(VLOOKUP($A479,'Data Sheet'!$A:O,15,FALSE),"NA")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2:11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Sheet'!$A:N,14,FALSE),"NA")</f>
        <v>#NAME?</v>
      </c>
      <c r="I480" s="29" t="e">
        <f ca="1">_xlfn.IFNA(VLOOKUP($A480,'Data Sheet'!$A:O,15,FALSE),"NA")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2:11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Sheet'!$A:N,14,FALSE),"NA")</f>
        <v>#NAME?</v>
      </c>
      <c r="I481" s="29" t="e">
        <f ca="1">_xlfn.IFNA(VLOOKUP($A481,'Data Sheet'!$A:O,15,FALSE),"NA")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2:11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Sheet'!$A:N,14,FALSE),"NA")</f>
        <v>#NAME?</v>
      </c>
      <c r="I482" s="29" t="e">
        <f ca="1">_xlfn.IFNA(VLOOKUP($A482,'Data Sheet'!$A:O,15,FALSE),"NA")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2:11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Sheet'!$A:N,14,FALSE),"NA")</f>
        <v>#NAME?</v>
      </c>
      <c r="I483" s="29" t="e">
        <f ca="1">_xlfn.IFNA(VLOOKUP($A483,'Data Sheet'!$A:O,15,FALSE),"NA")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2:11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Sheet'!$A:N,14,FALSE),"NA")</f>
        <v>#NAME?</v>
      </c>
      <c r="I484" s="29" t="e">
        <f ca="1">_xlfn.IFNA(VLOOKUP($A484,'Data Sheet'!$A:O,15,FALSE),"NA")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2:11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Sheet'!$A:N,14,FALSE),"NA")</f>
        <v>#NAME?</v>
      </c>
      <c r="I485" s="29" t="e">
        <f ca="1">_xlfn.IFNA(VLOOKUP($A485,'Data Sheet'!$A:O,15,FALSE),"NA")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2:11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Sheet'!$A:N,14,FALSE),"NA")</f>
        <v>#NAME?</v>
      </c>
      <c r="I486" s="29" t="e">
        <f ca="1">_xlfn.IFNA(VLOOKUP($A486,'Data Sheet'!$A:O,15,FALSE),"NA")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2:11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Sheet'!$A:N,14,FALSE),"NA")</f>
        <v>#NAME?</v>
      </c>
      <c r="I487" s="29" t="e">
        <f ca="1">_xlfn.IFNA(VLOOKUP($A487,'Data Sheet'!$A:O,15,FALSE),"NA")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2:11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Sheet'!$A:N,14,FALSE),"NA")</f>
        <v>#NAME?</v>
      </c>
      <c r="I488" s="29" t="e">
        <f ca="1">_xlfn.IFNA(VLOOKUP($A488,'Data Sheet'!$A:O,15,FALSE),"NA")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2:11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Sheet'!$A:N,14,FALSE),"NA")</f>
        <v>#NAME?</v>
      </c>
      <c r="I489" s="29" t="e">
        <f ca="1">_xlfn.IFNA(VLOOKUP($A489,'Data Sheet'!$A:O,15,FALSE),"NA")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2:11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Sheet'!$A:N,14,FALSE),"NA")</f>
        <v>#NAME?</v>
      </c>
      <c r="I490" s="29" t="e">
        <f ca="1">_xlfn.IFNA(VLOOKUP($A490,'Data Sheet'!$A:O,15,FALSE),"NA")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2:11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Sheet'!$A:N,14,FALSE),"NA")</f>
        <v>#NAME?</v>
      </c>
      <c r="I491" s="29" t="e">
        <f ca="1">_xlfn.IFNA(VLOOKUP($A491,'Data Sheet'!$A:O,15,FALSE),"NA")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2:11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Sheet'!$A:N,14,FALSE),"NA")</f>
        <v>#NAME?</v>
      </c>
      <c r="I492" s="29" t="e">
        <f ca="1">_xlfn.IFNA(VLOOKUP($A492,'Data Sheet'!$A:O,15,FALSE),"NA")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2:11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Sheet'!$A:N,14,FALSE),"NA")</f>
        <v>#NAME?</v>
      </c>
      <c r="I493" s="29" t="e">
        <f ca="1">_xlfn.IFNA(VLOOKUP($A493,'Data Sheet'!$A:O,15,FALSE),"NA")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2:11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Sheet'!$A:N,14,FALSE),"NA")</f>
        <v>#NAME?</v>
      </c>
      <c r="I494" s="29" t="e">
        <f ca="1">_xlfn.IFNA(VLOOKUP($A494,'Data Sheet'!$A:O,15,FALSE),"NA")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2:11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Sheet'!$A:N,14,FALSE),"NA")</f>
        <v>#NAME?</v>
      </c>
      <c r="I495" s="29" t="e">
        <f ca="1">_xlfn.IFNA(VLOOKUP($A495,'Data Sheet'!$A:O,15,FALSE),"NA")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2:11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Sheet'!$A:N,14,FALSE),"NA")</f>
        <v>#NAME?</v>
      </c>
      <c r="I496" s="29" t="e">
        <f ca="1">_xlfn.IFNA(VLOOKUP($A496,'Data Sheet'!$A:O,15,FALSE),"NA")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2:11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Sheet'!$A:N,14,FALSE),"NA")</f>
        <v>#NAME?</v>
      </c>
      <c r="I497" s="29" t="e">
        <f ca="1">_xlfn.IFNA(VLOOKUP($A497,'Data Sheet'!$A:O,15,FALSE),"NA")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2:11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Sheet'!$A:N,14,FALSE),"NA")</f>
        <v>#NAME?</v>
      </c>
      <c r="I498" s="29" t="e">
        <f ca="1">_xlfn.IFNA(VLOOKUP($A498,'Data Sheet'!$A:O,15,FALSE),"NA")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2:11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Sheet'!$A:N,14,FALSE),"NA")</f>
        <v>#NAME?</v>
      </c>
      <c r="I499" s="29" t="e">
        <f ca="1">_xlfn.IFNA(VLOOKUP($A499,'Data Sheet'!$A:O,15,FALSE),"NA")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2:11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Sheet'!$A:N,14,FALSE),"NA")</f>
        <v>#NAME?</v>
      </c>
      <c r="I500" s="29" t="e">
        <f ca="1">_xlfn.IFNA(VLOOKUP($A500,'Data Sheet'!$A:O,15,FALSE),"NA")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2:11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Sheet'!$A:N,14,FALSE),"NA")</f>
        <v>#NAME?</v>
      </c>
      <c r="I501" s="29" t="e">
        <f ca="1">_xlfn.IFNA(VLOOKUP($A501,'Data Sheet'!$A:O,15,FALSE),"NA")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2:11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Sheet'!$A:N,14,FALSE),"NA")</f>
        <v>#NAME?</v>
      </c>
      <c r="I502" s="29" t="e">
        <f ca="1">_xlfn.IFNA(VLOOKUP($A502,'Data Sheet'!$A:O,15,FALSE),"NA")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2:11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Sheet'!$A:N,14,FALSE),"NA")</f>
        <v>#NAME?</v>
      </c>
      <c r="I503" s="29" t="e">
        <f ca="1">_xlfn.IFNA(VLOOKUP($A503,'Data Sheet'!$A:O,15,FALSE),"NA")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2:11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Sheet'!$A:N,14,FALSE),"NA")</f>
        <v>#NAME?</v>
      </c>
      <c r="I504" s="29" t="e">
        <f ca="1">_xlfn.IFNA(VLOOKUP($A504,'Data Sheet'!$A:O,15,FALSE),"NA")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2:11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Sheet'!$A:N,14,FALSE),"NA")</f>
        <v>#NAME?</v>
      </c>
      <c r="I505" s="29" t="e">
        <f ca="1">_xlfn.IFNA(VLOOKUP($A505,'Data Sheet'!$A:O,15,FALSE),"NA")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2:11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Sheet'!$A:N,14,FALSE),"NA")</f>
        <v>#NAME?</v>
      </c>
      <c r="I506" s="29" t="e">
        <f ca="1">_xlfn.IFNA(VLOOKUP($A506,'Data Sheet'!$A:O,15,FALSE),"NA")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2:11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Sheet'!$A:N,14,FALSE),"NA")</f>
        <v>#NAME?</v>
      </c>
      <c r="I507" s="29" t="e">
        <f ca="1">_xlfn.IFNA(VLOOKUP($A507,'Data Sheet'!$A:O,15,FALSE),"NA")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2:11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Sheet'!$A:N,14,FALSE),"NA")</f>
        <v>#NAME?</v>
      </c>
      <c r="I508" s="29" t="e">
        <f ca="1">_xlfn.IFNA(VLOOKUP($A508,'Data Sheet'!$A:O,15,FALSE),"NA")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2:11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Sheet'!$A:N,14,FALSE),"NA")</f>
        <v>#NAME?</v>
      </c>
      <c r="I509" s="29" t="e">
        <f ca="1">_xlfn.IFNA(VLOOKUP($A509,'Data Sheet'!$A:O,15,FALSE),"NA")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2:11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Sheet'!$A:N,14,FALSE),"NA")</f>
        <v>#NAME?</v>
      </c>
      <c r="I510" s="29" t="e">
        <f ca="1">_xlfn.IFNA(VLOOKUP($A510,'Data Sheet'!$A:O,15,FALSE),"NA")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2:11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Sheet'!$A:N,14,FALSE),"NA")</f>
        <v>#NAME?</v>
      </c>
      <c r="I511" s="29" t="e">
        <f ca="1">_xlfn.IFNA(VLOOKUP($A511,'Data Sheet'!$A:O,15,FALSE),"NA")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2:11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Sheet'!$A:N,14,FALSE),"NA")</f>
        <v>#NAME?</v>
      </c>
      <c r="I512" s="29" t="e">
        <f ca="1">_xlfn.IFNA(VLOOKUP($A512,'Data Sheet'!$A:O,15,FALSE),"NA")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2:11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Sheet'!$A:N,14,FALSE),"NA")</f>
        <v>#NAME?</v>
      </c>
      <c r="I513" s="29" t="e">
        <f ca="1">_xlfn.IFNA(VLOOKUP($A513,'Data Sheet'!$A:O,15,FALSE),"NA")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2:11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Sheet'!$A:N,14,FALSE),"NA")</f>
        <v>#NAME?</v>
      </c>
      <c r="I514" s="29" t="e">
        <f ca="1">_xlfn.IFNA(VLOOKUP($A514,'Data Sheet'!$A:O,15,FALSE),"NA")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2:11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Sheet'!$A:N,14,FALSE),"NA")</f>
        <v>#NAME?</v>
      </c>
      <c r="I515" s="29" t="e">
        <f ca="1">_xlfn.IFNA(VLOOKUP($A515,'Data Sheet'!$A:O,15,FALSE),"NA")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2:11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Sheet'!$A:N,14,FALSE),"NA")</f>
        <v>#NAME?</v>
      </c>
      <c r="I516" s="29" t="e">
        <f ca="1">_xlfn.IFNA(VLOOKUP($A516,'Data Sheet'!$A:O,15,FALSE),"NA")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2:11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Sheet'!$A:N,14,FALSE),"NA")</f>
        <v>#NAME?</v>
      </c>
      <c r="I517" s="29" t="e">
        <f ca="1">_xlfn.IFNA(VLOOKUP($A517,'Data Sheet'!$A:O,15,FALSE),"NA")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2:11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Sheet'!$A:N,14,FALSE),"NA")</f>
        <v>#NAME?</v>
      </c>
      <c r="I518" s="29" t="e">
        <f ca="1">_xlfn.IFNA(VLOOKUP($A518,'Data Sheet'!$A:O,15,FALSE),"NA")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2:11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Sheet'!$A:N,14,FALSE),"NA")</f>
        <v>#NAME?</v>
      </c>
      <c r="I519" s="29" t="e">
        <f ca="1">_xlfn.IFNA(VLOOKUP($A519,'Data Sheet'!$A:O,15,FALSE),"NA")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2:11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Sheet'!$A:N,14,FALSE),"NA")</f>
        <v>#NAME?</v>
      </c>
      <c r="I520" s="29" t="e">
        <f ca="1">_xlfn.IFNA(VLOOKUP($A520,'Data Sheet'!$A:O,15,FALSE),"NA")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2:11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Sheet'!$A:N,14,FALSE),"NA")</f>
        <v>#NAME?</v>
      </c>
      <c r="I521" s="29" t="e">
        <f ca="1">_xlfn.IFNA(VLOOKUP($A521,'Data Sheet'!$A:O,15,FALSE),"NA")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2:11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Sheet'!$A:N,14,FALSE),"NA")</f>
        <v>#NAME?</v>
      </c>
      <c r="I522" s="29" t="e">
        <f ca="1">_xlfn.IFNA(VLOOKUP($A522,'Data Sheet'!$A:O,15,FALSE),"NA")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2:11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Sheet'!$A:N,14,FALSE),"NA")</f>
        <v>#NAME?</v>
      </c>
      <c r="I523" s="29" t="e">
        <f ca="1">_xlfn.IFNA(VLOOKUP($A523,'Data Sheet'!$A:O,15,FALSE),"NA")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2:11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Sheet'!$A:N,14,FALSE),"NA")</f>
        <v>#NAME?</v>
      </c>
      <c r="I524" s="29" t="e">
        <f ca="1">_xlfn.IFNA(VLOOKUP($A524,'Data Sheet'!$A:O,15,FALSE),"NA")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2:11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Sheet'!$A:N,14,FALSE),"NA")</f>
        <v>#NAME?</v>
      </c>
      <c r="I525" s="29" t="e">
        <f ca="1">_xlfn.IFNA(VLOOKUP($A525,'Data Sheet'!$A:O,15,FALSE),"NA")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2:11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Sheet'!$A:N,14,FALSE),"NA")</f>
        <v>#NAME?</v>
      </c>
      <c r="I526" s="29" t="e">
        <f ca="1">_xlfn.IFNA(VLOOKUP($A526,'Data Sheet'!$A:O,15,FALSE),"NA")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2:11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Sheet'!$A:N,14,FALSE),"NA")</f>
        <v>#NAME?</v>
      </c>
      <c r="I527" s="29" t="e">
        <f ca="1">_xlfn.IFNA(VLOOKUP($A527,'Data Sheet'!$A:O,15,FALSE),"NA")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2:11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Sheet'!$A:N,14,FALSE),"NA")</f>
        <v>#NAME?</v>
      </c>
      <c r="I528" s="29" t="e">
        <f ca="1">_xlfn.IFNA(VLOOKUP($A528,'Data Sheet'!$A:O,15,FALSE),"NA")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2:11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Sheet'!$A:N,14,FALSE),"NA")</f>
        <v>#NAME?</v>
      </c>
      <c r="I529" s="29" t="e">
        <f ca="1">_xlfn.IFNA(VLOOKUP($A529,'Data Sheet'!$A:O,15,FALSE),"NA")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2:11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Sheet'!$A:N,14,FALSE),"NA")</f>
        <v>#NAME?</v>
      </c>
      <c r="I530" s="29" t="e">
        <f ca="1">_xlfn.IFNA(VLOOKUP($A530,'Data Sheet'!$A:O,15,FALSE),"NA")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2:11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Sheet'!$A:N,14,FALSE),"NA")</f>
        <v>#NAME?</v>
      </c>
      <c r="I531" s="29" t="e">
        <f ca="1">_xlfn.IFNA(VLOOKUP($A531,'Data Sheet'!$A:O,15,FALSE),"NA")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2:11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Sheet'!$A:N,14,FALSE),"NA")</f>
        <v>#NAME?</v>
      </c>
      <c r="I532" s="29" t="e">
        <f ca="1">_xlfn.IFNA(VLOOKUP($A532,'Data Sheet'!$A:O,15,FALSE),"NA")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2:11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Sheet'!$A:N,14,FALSE),"NA")</f>
        <v>#NAME?</v>
      </c>
      <c r="I533" s="29" t="e">
        <f ca="1">_xlfn.IFNA(VLOOKUP($A533,'Data Sheet'!$A:O,15,FALSE),"NA")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2:11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Sheet'!$A:N,14,FALSE),"NA")</f>
        <v>#NAME?</v>
      </c>
      <c r="I534" s="29" t="e">
        <f ca="1">_xlfn.IFNA(VLOOKUP($A534,'Data Sheet'!$A:O,15,FALSE),"NA")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2:11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Sheet'!$A:N,14,FALSE),"NA")</f>
        <v>#NAME?</v>
      </c>
      <c r="I535" s="29" t="e">
        <f ca="1">_xlfn.IFNA(VLOOKUP($A535,'Data Sheet'!$A:O,15,FALSE),"NA")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2:11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Sheet'!$A:N,14,FALSE),"NA")</f>
        <v>#NAME?</v>
      </c>
      <c r="I536" s="29" t="e">
        <f ca="1">_xlfn.IFNA(VLOOKUP($A536,'Data Sheet'!$A:O,15,FALSE),"NA")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2:11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Sheet'!$A:N,14,FALSE),"NA")</f>
        <v>#NAME?</v>
      </c>
      <c r="I537" s="29" t="e">
        <f ca="1">_xlfn.IFNA(VLOOKUP($A537,'Data Sheet'!$A:O,15,FALSE),"NA")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2:11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Sheet'!$A:N,14,FALSE),"NA")</f>
        <v>#NAME?</v>
      </c>
      <c r="I538" s="29" t="e">
        <f ca="1">_xlfn.IFNA(VLOOKUP($A538,'Data Sheet'!$A:O,15,FALSE),"NA")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2:11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Sheet'!$A:N,14,FALSE),"NA")</f>
        <v>#NAME?</v>
      </c>
      <c r="I539" s="29" t="e">
        <f ca="1">_xlfn.IFNA(VLOOKUP($A539,'Data Sheet'!$A:O,15,FALSE),"NA")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2:11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Sheet'!$A:N,14,FALSE),"NA")</f>
        <v>#NAME?</v>
      </c>
      <c r="I540" s="29" t="e">
        <f ca="1">_xlfn.IFNA(VLOOKUP($A540,'Data Sheet'!$A:O,15,FALSE),"NA")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2:11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Sheet'!$A:N,14,FALSE),"NA")</f>
        <v>#NAME?</v>
      </c>
      <c r="I541" s="29" t="e">
        <f ca="1">_xlfn.IFNA(VLOOKUP($A541,'Data Sheet'!$A:O,15,FALSE),"NA")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2:11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Sheet'!$A:N,14,FALSE),"NA")</f>
        <v>#NAME?</v>
      </c>
      <c r="I542" s="29" t="e">
        <f ca="1">_xlfn.IFNA(VLOOKUP($A542,'Data Sheet'!$A:O,15,FALSE),"NA")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2:11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Sheet'!$A:N,14,FALSE),"NA")</f>
        <v>#NAME?</v>
      </c>
      <c r="I543" s="29" t="e">
        <f ca="1">_xlfn.IFNA(VLOOKUP($A543,'Data Sheet'!$A:O,15,FALSE),"NA")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2:11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Sheet'!$A:N,14,FALSE),"NA")</f>
        <v>#NAME?</v>
      </c>
      <c r="I544" s="29" t="e">
        <f ca="1">_xlfn.IFNA(VLOOKUP($A544,'Data Sheet'!$A:O,15,FALSE),"NA")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Sheet'!$A:N,14,FALSE),"NA")</f>
        <v>#NAME?</v>
      </c>
      <c r="I545" s="29" t="e">
        <f ca="1">_xlfn.IFNA(VLOOKUP($A545,'Data Sheet'!$A:O,15,FALSE),"NA")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Sheet'!$A:N,14,FALSE),"NA")</f>
        <v>#NAME?</v>
      </c>
      <c r="I546" s="29" t="e">
        <f ca="1">_xlfn.IFNA(VLOOKUP($A546,'Data Sheet'!$A:O,15,FALSE),"NA")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Sheet'!$A:N,14,FALSE),"NA")</f>
        <v>#NAME?</v>
      </c>
      <c r="I547" s="29" t="e">
        <f ca="1">_xlfn.IFNA(VLOOKUP($A547,'Data Sheet'!$A:O,15,FALSE),"NA")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Sheet'!$A:N,14,FALSE),"NA")</f>
        <v>#NAME?</v>
      </c>
      <c r="I548" s="29" t="e">
        <f ca="1">_xlfn.IFNA(VLOOKUP($A548,'Data Sheet'!$A:O,15,FALSE),"NA")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Sheet'!$A:N,14,FALSE),"NA")</f>
        <v>#NAME?</v>
      </c>
      <c r="I549" s="29" t="e">
        <f ca="1">_xlfn.IFNA(VLOOKUP($A549,'Data Sheet'!$A:O,15,FALSE),"NA")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Sheet'!$A:N,14,FALSE),"NA")</f>
        <v>#NAME?</v>
      </c>
      <c r="I550" s="29" t="e">
        <f ca="1">_xlfn.IFNA(VLOOKUP($A550,'Data Sheet'!$A:O,15,FALSE),"NA")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Sheet'!$A:N,14,FALSE),"NA")</f>
        <v>#NAME?</v>
      </c>
      <c r="I551" s="29" t="e">
        <f ca="1">_xlfn.IFNA(VLOOKUP($A551,'Data Sheet'!$A:O,15,FALSE),"NA")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Sheet'!$A:N,14,FALSE),"NA")</f>
        <v>#NAME?</v>
      </c>
      <c r="I552" s="29" t="e">
        <f ca="1">_xlfn.IFNA(VLOOKUP($A552,'Data Sheet'!$A:O,15,FALSE),"NA")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Sheet'!$A:N,14,FALSE),"NA")</f>
        <v>#NAME?</v>
      </c>
      <c r="I553" s="29" t="e">
        <f ca="1">_xlfn.IFNA(VLOOKUP($A553,'Data Sheet'!$A:O,15,FALSE),"NA")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Sheet'!$A:N,14,FALSE),"NA")</f>
        <v>#NAME?</v>
      </c>
      <c r="I554" s="29" t="e">
        <f ca="1">_xlfn.IFNA(VLOOKUP($A554,'Data Sheet'!$A:O,15,FALSE),"NA")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Sheet'!$A:N,14,FALSE),"NA")</f>
        <v>#NAME?</v>
      </c>
      <c r="I555" s="29" t="e">
        <f ca="1">_xlfn.IFNA(VLOOKUP($A555,'Data Sheet'!$A:O,15,FALSE),"NA")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Sheet'!$A:N,14,FALSE),"NA")</f>
        <v>#NAME?</v>
      </c>
      <c r="I556" s="29" t="e">
        <f ca="1">_xlfn.IFNA(VLOOKUP($A556,'Data Sheet'!$A:O,15,FALSE),"NA")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Sheet'!$A:N,14,FALSE),"NA")</f>
        <v>#NAME?</v>
      </c>
      <c r="I557" s="29" t="e">
        <f ca="1">_xlfn.IFNA(VLOOKUP($A557,'Data Sheet'!$A:O,15,FALSE),"NA")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Sheet'!$A:N,14,FALSE),"NA")</f>
        <v>#NAME?</v>
      </c>
      <c r="I558" s="29" t="e">
        <f ca="1">_xlfn.IFNA(VLOOKUP($A558,'Data Sheet'!$A:O,15,FALSE),"NA")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Sheet'!$A:N,14,FALSE),"NA")</f>
        <v>#NAME?</v>
      </c>
      <c r="I559" s="29" t="e">
        <f ca="1">_xlfn.IFNA(VLOOKUP($A559,'Data Sheet'!$A:O,15,FALSE),"NA")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Sheet'!$A:N,14,FALSE),"NA")</f>
        <v>#NAME?</v>
      </c>
      <c r="I560" s="29" t="e">
        <f ca="1">_xlfn.IFNA(VLOOKUP($A560,'Data Sheet'!$A:O,15,FALSE),"NA")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Sheet'!$A:N,14,FALSE),"NA")</f>
        <v>#NAME?</v>
      </c>
      <c r="I561" s="29" t="e">
        <f ca="1">_xlfn.IFNA(VLOOKUP($A561,'Data Sheet'!$A:O,15,FALSE),"NA")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Sheet'!$A:N,14,FALSE),"NA")</f>
        <v>#NAME?</v>
      </c>
      <c r="I562" s="29" t="e">
        <f ca="1">_xlfn.IFNA(VLOOKUP($A562,'Data Sheet'!$A:O,15,FALSE),"NA")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Sheet'!$A:N,14,FALSE),"NA")</f>
        <v>#NAME?</v>
      </c>
      <c r="I563" s="29" t="e">
        <f ca="1">_xlfn.IFNA(VLOOKUP($A563,'Data Sheet'!$A:O,15,FALSE),"NA")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Sheet'!$A:N,14,FALSE),"NA")</f>
        <v>#NAME?</v>
      </c>
      <c r="I564" s="29" t="e">
        <f ca="1">_xlfn.IFNA(VLOOKUP($A564,'Data Sheet'!$A:O,15,FALSE),"NA")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Sheet'!$A:N,14,FALSE),"NA")</f>
        <v>#NAME?</v>
      </c>
      <c r="I565" s="29" t="e">
        <f ca="1">_xlfn.IFNA(VLOOKUP($A565,'Data Sheet'!$A:O,15,FALSE),"NA")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Sheet'!$A:N,14,FALSE),"NA")</f>
        <v>#NAME?</v>
      </c>
      <c r="I566" s="29" t="e">
        <f ca="1">_xlfn.IFNA(VLOOKUP($A566,'Data Sheet'!$A:O,15,FALSE),"NA")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Sheet'!$A:N,14,FALSE),"NA")</f>
        <v>#NAME?</v>
      </c>
      <c r="I567" s="29" t="e">
        <f ca="1">_xlfn.IFNA(VLOOKUP($A567,'Data Sheet'!$A:O,15,FALSE),"NA")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Sheet'!$A:N,14,FALSE),"NA")</f>
        <v>#NAME?</v>
      </c>
      <c r="I568" s="29" t="e">
        <f ca="1">_xlfn.IFNA(VLOOKUP($A568,'Data Sheet'!$A:O,15,FALSE),"NA")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Sheet'!$A:N,14,FALSE),"NA")</f>
        <v>#NAME?</v>
      </c>
      <c r="I569" s="29" t="e">
        <f ca="1">_xlfn.IFNA(VLOOKUP($A569,'Data Sheet'!$A:O,15,FALSE),"NA")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Sheet'!$A:N,14,FALSE),"NA")</f>
        <v>#NAME?</v>
      </c>
      <c r="I570" s="29" t="e">
        <f ca="1">_xlfn.IFNA(VLOOKUP($A570,'Data Sheet'!$A:O,15,FALSE),"NA")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Sheet'!$A:N,14,FALSE),"NA")</f>
        <v>#NAME?</v>
      </c>
      <c r="I571" s="29" t="e">
        <f ca="1">_xlfn.IFNA(VLOOKUP($A571,'Data Sheet'!$A:O,15,FALSE),"NA")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Sheet'!$A:N,14,FALSE),"NA")</f>
        <v>#NAME?</v>
      </c>
      <c r="I572" s="29" t="e">
        <f ca="1">_xlfn.IFNA(VLOOKUP($A572,'Data Sheet'!$A:O,15,FALSE),"NA")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Sheet'!$A:N,14,FALSE),"NA")</f>
        <v>#NAME?</v>
      </c>
      <c r="I573" s="29" t="e">
        <f ca="1">_xlfn.IFNA(VLOOKUP($A573,'Data Sheet'!$A:O,15,FALSE),"NA")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Sheet'!$A:N,14,FALSE),"NA")</f>
        <v>#NAME?</v>
      </c>
      <c r="I574" s="29" t="e">
        <f ca="1">_xlfn.IFNA(VLOOKUP($A574,'Data Sheet'!$A:O,15,FALSE),"NA")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Sheet'!$A:N,14,FALSE),"NA")</f>
        <v>#NAME?</v>
      </c>
      <c r="I575" s="29" t="e">
        <f ca="1">_xlfn.IFNA(VLOOKUP($A575,'Data Sheet'!$A:O,15,FALSE),"NA")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Sheet'!$A:N,14,FALSE),"NA")</f>
        <v>#NAME?</v>
      </c>
      <c r="I576" s="29" t="e">
        <f ca="1">_xlfn.IFNA(VLOOKUP($A576,'Data Sheet'!$A:O,15,FALSE),"NA")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Sheet'!$A:N,14,FALSE),"NA")</f>
        <v>#NAME?</v>
      </c>
      <c r="I577" s="29" t="e">
        <f ca="1">_xlfn.IFNA(VLOOKUP($A577,'Data Sheet'!$A:O,15,FALSE),"NA")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Sheet'!$A:N,14,FALSE),"NA")</f>
        <v>#NAME?</v>
      </c>
      <c r="I578" s="29" t="e">
        <f ca="1">_xlfn.IFNA(VLOOKUP($A578,'Data Sheet'!$A:O,15,FALSE),"NA")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Sheet'!$A:N,14,FALSE),"NA")</f>
        <v>#NAME?</v>
      </c>
      <c r="I579" s="29" t="e">
        <f ca="1">_xlfn.IFNA(VLOOKUP($A579,'Data Sheet'!$A:O,15,FALSE),"NA")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Sheet'!$A:N,14,FALSE),"NA")</f>
        <v>#NAME?</v>
      </c>
      <c r="I580" s="29" t="e">
        <f ca="1">_xlfn.IFNA(VLOOKUP($A580,'Data Sheet'!$A:O,15,FALSE),"NA")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Sheet'!$A:N,14,FALSE),"NA")</f>
        <v>#NAME?</v>
      </c>
      <c r="I581" s="29" t="e">
        <f ca="1">_xlfn.IFNA(VLOOKUP($A581,'Data Sheet'!$A:O,15,FALSE),"NA")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Sheet'!$A:N,14,FALSE),"NA")</f>
        <v>#NAME?</v>
      </c>
      <c r="I582" s="29" t="e">
        <f ca="1">_xlfn.IFNA(VLOOKUP($A582,'Data Sheet'!$A:O,15,FALSE),"NA")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Sheet'!$A:N,14,FALSE),"NA")</f>
        <v>#NAME?</v>
      </c>
      <c r="I583" s="29" t="e">
        <f ca="1">_xlfn.IFNA(VLOOKUP($A583,'Data Sheet'!$A:O,15,FALSE),"NA")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Sheet'!$A:N,14,FALSE),"NA")</f>
        <v>#NAME?</v>
      </c>
      <c r="I584" s="29" t="e">
        <f ca="1">_xlfn.IFNA(VLOOKUP($A584,'Data Sheet'!$A:O,15,FALSE),"NA")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Sheet'!$A:N,14,FALSE),"NA")</f>
        <v>#NAME?</v>
      </c>
      <c r="I585" s="29" t="e">
        <f ca="1">_xlfn.IFNA(VLOOKUP($A585,'Data Sheet'!$A:O,15,FALSE),"NA")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Sheet'!$A:N,14,FALSE),"NA")</f>
        <v>#NAME?</v>
      </c>
      <c r="I586" s="29" t="e">
        <f ca="1">_xlfn.IFNA(VLOOKUP($A586,'Data Sheet'!$A:O,15,FALSE),"NA")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Sheet'!$A:N,14,FALSE),"NA")</f>
        <v>#NAME?</v>
      </c>
      <c r="I587" s="29" t="e">
        <f ca="1">_xlfn.IFNA(VLOOKUP($A587,'Data Sheet'!$A:O,15,FALSE),"NA")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Sheet'!$A:N,14,FALSE),"NA")</f>
        <v>#NAME?</v>
      </c>
      <c r="I588" s="29" t="e">
        <f ca="1">_xlfn.IFNA(VLOOKUP($A588,'Data Sheet'!$A:O,15,FALSE),"NA")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Sheet'!$A:N,14,FALSE),"NA")</f>
        <v>#NAME?</v>
      </c>
      <c r="I589" s="29" t="e">
        <f ca="1">_xlfn.IFNA(VLOOKUP($A589,'Data Sheet'!$A:O,15,FALSE),"NA")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Sheet'!$A:N,14,FALSE),"NA")</f>
        <v>#NAME?</v>
      </c>
      <c r="I590" s="29" t="e">
        <f ca="1">_xlfn.IFNA(VLOOKUP($A590,'Data Sheet'!$A:O,15,FALSE),"NA")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Sheet'!$A:N,14,FALSE),"NA")</f>
        <v>#NAME?</v>
      </c>
      <c r="I591" s="29" t="e">
        <f ca="1">_xlfn.IFNA(VLOOKUP($A591,'Data Sheet'!$A:O,15,FALSE),"NA")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Sheet'!$A:N,14,FALSE),"NA")</f>
        <v>#NAME?</v>
      </c>
      <c r="I592" s="29" t="e">
        <f ca="1">_xlfn.IFNA(VLOOKUP($A592,'Data Sheet'!$A:O,15,FALSE),"NA")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Sheet'!$A:N,14,FALSE),"NA")</f>
        <v>#NAME?</v>
      </c>
      <c r="I593" s="29" t="e">
        <f ca="1">_xlfn.IFNA(VLOOKUP($A593,'Data Sheet'!$A:O,15,FALSE),"NA")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Sheet'!$A:N,14,FALSE),"NA")</f>
        <v>#NAME?</v>
      </c>
      <c r="I594" s="29" t="e">
        <f ca="1">_xlfn.IFNA(VLOOKUP($A594,'Data Sheet'!$A:O,15,FALSE),"NA")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Sheet'!$A:N,14,FALSE),"NA")</f>
        <v>#NAME?</v>
      </c>
      <c r="I595" s="29" t="e">
        <f ca="1">_xlfn.IFNA(VLOOKUP($A595,'Data Sheet'!$A:O,15,FALSE),"NA")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Sheet'!$A:N,14,FALSE),"NA")</f>
        <v>#NAME?</v>
      </c>
      <c r="I596" s="29" t="e">
        <f ca="1">_xlfn.IFNA(VLOOKUP($A596,'Data Sheet'!$A:O,15,FALSE),"NA")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Sheet'!$A:N,14,FALSE),"NA")</f>
        <v>#NAME?</v>
      </c>
      <c r="I597" s="29" t="e">
        <f ca="1">_xlfn.IFNA(VLOOKUP($A597,'Data Sheet'!$A:O,15,FALSE),"NA")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Sheet'!$A:N,14,FALSE),"NA")</f>
        <v>#NAME?</v>
      </c>
      <c r="I598" s="29" t="e">
        <f ca="1">_xlfn.IFNA(VLOOKUP($A598,'Data Sheet'!$A:O,15,FALSE),"NA")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Sheet'!$A:N,14,FALSE),"NA")</f>
        <v>#NAME?</v>
      </c>
      <c r="I599" s="29" t="e">
        <f ca="1">_xlfn.IFNA(VLOOKUP($A599,'Data Sheet'!$A:O,15,FALSE),"NA")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Sheet'!$A:N,14,FALSE),"NA")</f>
        <v>#NAME?</v>
      </c>
      <c r="I600" s="29" t="e">
        <f ca="1">_xlfn.IFNA(VLOOKUP($A600,'Data Sheet'!$A:O,15,FALSE),"NA")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Sheet'!$A:N,14,FALSE),"NA")</f>
        <v>#NAME?</v>
      </c>
      <c r="I601" s="29" t="e">
        <f ca="1">_xlfn.IFNA(VLOOKUP($A601,'Data Sheet'!$A:O,15,FALSE),"NA")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Sheet'!$A:N,14,FALSE),"NA")</f>
        <v>#NAME?</v>
      </c>
      <c r="I602" s="29" t="e">
        <f ca="1">_xlfn.IFNA(VLOOKUP($A602,'Data Sheet'!$A:O,15,FALSE),"NA")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Sheet'!$A:N,14,FALSE),"NA")</f>
        <v>#NAME?</v>
      </c>
      <c r="I603" s="29" t="e">
        <f ca="1">_xlfn.IFNA(VLOOKUP($A603,'Data Sheet'!$A:O,15,FALSE),"NA")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Sheet'!$A:N,14,FALSE),"NA")</f>
        <v>#NAME?</v>
      </c>
      <c r="I604" s="29" t="e">
        <f ca="1">_xlfn.IFNA(VLOOKUP($A604,'Data Sheet'!$A:O,15,FALSE),"NA")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Sheet'!$A:N,14,FALSE),"NA")</f>
        <v>#NAME?</v>
      </c>
      <c r="I605" s="29" t="e">
        <f ca="1">_xlfn.IFNA(VLOOKUP($A605,'Data Sheet'!$A:O,15,FALSE),"NA")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Sheet'!$A:N,14,FALSE),"NA")</f>
        <v>#NAME?</v>
      </c>
      <c r="I606" s="29" t="e">
        <f ca="1">_xlfn.IFNA(VLOOKUP($A606,'Data Sheet'!$A:O,15,FALSE),"NA")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Sheet'!$A:N,14,FALSE),"NA")</f>
        <v>#NAME?</v>
      </c>
      <c r="I607" s="29" t="e">
        <f ca="1">_xlfn.IFNA(VLOOKUP($A607,'Data Sheet'!$A:O,15,FALSE),"NA")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Sheet'!$A:N,14,FALSE),"NA")</f>
        <v>#NAME?</v>
      </c>
      <c r="I608" s="29" t="e">
        <f ca="1">_xlfn.IFNA(VLOOKUP($A608,'Data Sheet'!$A:O,15,FALSE),"NA")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Sheet'!$A:N,14,FALSE),"NA")</f>
        <v>#NAME?</v>
      </c>
      <c r="I609" s="29" t="e">
        <f ca="1">_xlfn.IFNA(VLOOKUP($A609,'Data Sheet'!$A:O,15,FALSE),"NA")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Sheet'!$A:N,14,FALSE),"NA")</f>
        <v>#NAME?</v>
      </c>
      <c r="I610" s="29" t="e">
        <f ca="1">_xlfn.IFNA(VLOOKUP($A610,'Data Sheet'!$A:O,15,FALSE),"NA")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Sheet'!$A:N,14,FALSE),"NA")</f>
        <v>#NAME?</v>
      </c>
      <c r="I611" s="29" t="e">
        <f ca="1">_xlfn.IFNA(VLOOKUP($A611,'Data Sheet'!$A:O,15,FALSE),"NA")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Sheet'!$A:N,14,FALSE),"NA")</f>
        <v>#NAME?</v>
      </c>
      <c r="I612" s="29" t="e">
        <f ca="1">_xlfn.IFNA(VLOOKUP($A612,'Data Sheet'!$A:O,15,FALSE),"NA")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Sheet'!$A:N,14,FALSE),"NA")</f>
        <v>#NAME?</v>
      </c>
      <c r="I613" s="29" t="e">
        <f ca="1">_xlfn.IFNA(VLOOKUP($A613,'Data Sheet'!$A:O,15,FALSE),"NA")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Sheet'!$A:N,14,FALSE),"NA")</f>
        <v>#NAME?</v>
      </c>
      <c r="I614" s="29" t="e">
        <f ca="1">_xlfn.IFNA(VLOOKUP($A614,'Data Sheet'!$A:O,15,FALSE),"NA")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Sheet'!$A:N,14,FALSE),"NA")</f>
        <v>#NAME?</v>
      </c>
      <c r="I615" s="29" t="e">
        <f ca="1">_xlfn.IFNA(VLOOKUP($A615,'Data Sheet'!$A:O,15,FALSE),"NA")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Sheet'!$A:N,14,FALSE),"NA")</f>
        <v>#NAME?</v>
      </c>
      <c r="I616" s="29" t="e">
        <f ca="1">_xlfn.IFNA(VLOOKUP($A616,'Data Sheet'!$A:O,15,FALSE),"NA")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Sheet'!$A:N,14,FALSE),"NA")</f>
        <v>#NAME?</v>
      </c>
      <c r="I617" s="29" t="e">
        <f ca="1">_xlfn.IFNA(VLOOKUP($A617,'Data Sheet'!$A:O,15,FALSE),"NA")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Sheet'!$A:N,14,FALSE),"NA")</f>
        <v>#NAME?</v>
      </c>
      <c r="I618" s="29" t="e">
        <f ca="1">_xlfn.IFNA(VLOOKUP($A618,'Data Sheet'!$A:O,15,FALSE),"NA")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Sheet'!$A:N,14,FALSE),"NA")</f>
        <v>#NAME?</v>
      </c>
      <c r="I619" s="29" t="e">
        <f ca="1">_xlfn.IFNA(VLOOKUP($A619,'Data Sheet'!$A:O,15,FALSE),"NA")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Sheet'!$A:N,14,FALSE),"NA")</f>
        <v>#NAME?</v>
      </c>
      <c r="I620" s="29" t="e">
        <f ca="1">_xlfn.IFNA(VLOOKUP($A620,'Data Sheet'!$A:O,15,FALSE),"NA")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Sheet'!$A:N,14,FALSE),"NA")</f>
        <v>#NAME?</v>
      </c>
      <c r="I621" s="29" t="e">
        <f ca="1">_xlfn.IFNA(VLOOKUP($A621,'Data Sheet'!$A:O,15,FALSE),"NA")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Sheet'!$A:N,14,FALSE),"NA")</f>
        <v>#NAME?</v>
      </c>
      <c r="I622" s="29" t="e">
        <f ca="1">_xlfn.IFNA(VLOOKUP($A622,'Data Sheet'!$A:O,15,FALSE),"NA")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Sheet'!$A:N,14,FALSE),"NA")</f>
        <v>#NAME?</v>
      </c>
      <c r="I623" s="29" t="e">
        <f ca="1">_xlfn.IFNA(VLOOKUP($A623,'Data Sheet'!$A:O,15,FALSE),"NA")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Sheet'!$A:N,14,FALSE),"NA")</f>
        <v>#NAME?</v>
      </c>
      <c r="I624" s="29" t="e">
        <f ca="1">_xlfn.IFNA(VLOOKUP($A624,'Data Sheet'!$A:O,15,FALSE),"NA")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Sheet'!$A:N,14,FALSE),"NA")</f>
        <v>#NAME?</v>
      </c>
      <c r="I625" s="29" t="e">
        <f ca="1">_xlfn.IFNA(VLOOKUP($A625,'Data Sheet'!$A:O,15,FALSE),"NA")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Sheet'!$A:N,14,FALSE),"NA")</f>
        <v>#NAME?</v>
      </c>
      <c r="I626" s="29" t="e">
        <f ca="1">_xlfn.IFNA(VLOOKUP($A626,'Data Sheet'!$A:O,15,FALSE),"NA")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Sheet'!$A:N,14,FALSE),"NA")</f>
        <v>#NAME?</v>
      </c>
      <c r="I627" s="29" t="e">
        <f ca="1">_xlfn.IFNA(VLOOKUP($A627,'Data Sheet'!$A:O,15,FALSE),"NA")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Sheet'!$A:N,14,FALSE),"NA")</f>
        <v>#NAME?</v>
      </c>
      <c r="I628" s="29" t="e">
        <f ca="1">_xlfn.IFNA(VLOOKUP($A628,'Data Sheet'!$A:O,15,FALSE),"NA")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Sheet'!$A:N,14,FALSE),"NA")</f>
        <v>#NAME?</v>
      </c>
      <c r="I629" s="29" t="e">
        <f ca="1">_xlfn.IFNA(VLOOKUP($A629,'Data Sheet'!$A:O,15,FALSE),"NA")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Sheet'!$A:N,14,FALSE),"NA")</f>
        <v>#NAME?</v>
      </c>
      <c r="I630" s="29" t="e">
        <f ca="1">_xlfn.IFNA(VLOOKUP($A630,'Data Sheet'!$A:O,15,FALSE),"NA")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Sheet'!$A:N,14,FALSE),"NA")</f>
        <v>#NAME?</v>
      </c>
      <c r="I631" s="29" t="e">
        <f ca="1">_xlfn.IFNA(VLOOKUP($A631,'Data Sheet'!$A:O,15,FALSE),"NA")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Sheet'!$A:N,14,FALSE),"NA")</f>
        <v>#NAME?</v>
      </c>
      <c r="I632" s="29" t="e">
        <f ca="1">_xlfn.IFNA(VLOOKUP($A632,'Data Sheet'!$A:O,15,FALSE),"NA")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Sheet'!$A:N,14,FALSE),"NA")</f>
        <v>#NAME?</v>
      </c>
      <c r="I633" s="29" t="e">
        <f ca="1">_xlfn.IFNA(VLOOKUP($A633,'Data Sheet'!$A:O,15,FALSE),"NA")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Sheet'!$A:N,14,FALSE),"NA")</f>
        <v>#NAME?</v>
      </c>
      <c r="I634" s="29" t="e">
        <f ca="1">_xlfn.IFNA(VLOOKUP($A634,'Data Sheet'!$A:O,15,FALSE),"NA")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Sheet'!$A:N,14,FALSE),"NA")</f>
        <v>#NAME?</v>
      </c>
      <c r="I635" s="29" t="e">
        <f ca="1">_xlfn.IFNA(VLOOKUP($A635,'Data Sheet'!$A:O,15,FALSE),"NA")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Sheet'!$A:N,14,FALSE),"NA")</f>
        <v>#NAME?</v>
      </c>
      <c r="I636" s="29" t="e">
        <f ca="1">_xlfn.IFNA(VLOOKUP($A636,'Data Sheet'!$A:O,15,FALSE),"NA")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Sheet'!$A:N,14,FALSE),"NA")</f>
        <v>#NAME?</v>
      </c>
      <c r="I637" s="29" t="e">
        <f ca="1">_xlfn.IFNA(VLOOKUP($A637,'Data Sheet'!$A:O,15,FALSE),"NA")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Sheet'!$A:N,14,FALSE),"NA")</f>
        <v>#NAME?</v>
      </c>
      <c r="I638" s="29" t="e">
        <f ca="1">_xlfn.IFNA(VLOOKUP($A638,'Data Sheet'!$A:O,15,FALSE),"NA")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Sheet'!$A:N,14,FALSE),"NA")</f>
        <v>#NAME?</v>
      </c>
      <c r="I639" s="29" t="e">
        <f ca="1">_xlfn.IFNA(VLOOKUP($A639,'Data Sheet'!$A:O,15,FALSE),"NA")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Sheet'!$A:N,14,FALSE),"NA")</f>
        <v>#NAME?</v>
      </c>
      <c r="I640" s="29" t="e">
        <f ca="1">_xlfn.IFNA(VLOOKUP($A640,'Data Sheet'!$A:O,15,FALSE),"NA")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Sheet'!$A:N,14,FALSE),"NA")</f>
        <v>#NAME?</v>
      </c>
      <c r="I641" s="29" t="e">
        <f ca="1">_xlfn.IFNA(VLOOKUP($A641,'Data Sheet'!$A:O,15,FALSE),"NA")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Sheet'!$A:N,14,FALSE),"NA")</f>
        <v>#NAME?</v>
      </c>
      <c r="I642" s="29" t="e">
        <f ca="1">_xlfn.IFNA(VLOOKUP($A642,'Data Sheet'!$A:O,15,FALSE),"NA")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Sheet'!$A:N,14,FALSE),"NA")</f>
        <v>#NAME?</v>
      </c>
      <c r="I643" s="29" t="e">
        <f ca="1">_xlfn.IFNA(VLOOKUP($A643,'Data Sheet'!$A:O,15,FALSE),"NA")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Sheet'!$A:N,14,FALSE),"NA")</f>
        <v>#NAME?</v>
      </c>
      <c r="I644" s="29" t="e">
        <f ca="1">_xlfn.IFNA(VLOOKUP($A644,'Data Sheet'!$A:O,15,FALSE),"NA")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Sheet'!$A:N,14,FALSE),"NA")</f>
        <v>#NAME?</v>
      </c>
      <c r="I645" s="29" t="e">
        <f ca="1">_xlfn.IFNA(VLOOKUP($A645,'Data Sheet'!$A:O,15,FALSE),"NA")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Sheet'!$A:N,14,FALSE),"NA")</f>
        <v>#NAME?</v>
      </c>
      <c r="I646" s="29" t="e">
        <f ca="1">_xlfn.IFNA(VLOOKUP($A646,'Data Sheet'!$A:O,15,FALSE),"NA")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Sheet'!$A:N,14,FALSE),"NA")</f>
        <v>#NAME?</v>
      </c>
      <c r="I647" s="29" t="e">
        <f ca="1">_xlfn.IFNA(VLOOKUP($A647,'Data Sheet'!$A:O,15,FALSE),"NA")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Sheet'!$A:N,14,FALSE),"NA")</f>
        <v>#NAME?</v>
      </c>
      <c r="I648" s="29" t="e">
        <f ca="1">_xlfn.IFNA(VLOOKUP($A648,'Data Sheet'!$A:O,15,FALSE),"NA")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Sheet'!$A:N,14,FALSE),"NA")</f>
        <v>#NAME?</v>
      </c>
      <c r="I649" s="29" t="e">
        <f ca="1">_xlfn.IFNA(VLOOKUP($A649,'Data Sheet'!$A:O,15,FALSE),"NA")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Sheet'!$A:N,14,FALSE),"NA")</f>
        <v>#NAME?</v>
      </c>
      <c r="I650" s="29" t="e">
        <f ca="1">_xlfn.IFNA(VLOOKUP($A650,'Data Sheet'!$A:O,15,FALSE),"NA")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Sheet'!$A:N,14,FALSE),"NA")</f>
        <v>#NAME?</v>
      </c>
      <c r="I651" s="29" t="e">
        <f ca="1">_xlfn.IFNA(VLOOKUP($A651,'Data Sheet'!$A:O,15,FALSE),"NA")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Sheet'!$A:N,14,FALSE),"NA")</f>
        <v>#NAME?</v>
      </c>
      <c r="I652" s="29" t="e">
        <f ca="1">_xlfn.IFNA(VLOOKUP($A652,'Data Sheet'!$A:O,15,FALSE),"NA")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Sheet'!$A:N,14,FALSE),"NA")</f>
        <v>#NAME?</v>
      </c>
      <c r="I653" s="29" t="e">
        <f ca="1">_xlfn.IFNA(VLOOKUP($A653,'Data Sheet'!$A:O,15,FALSE),"NA")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Sheet'!$A:N,14,FALSE),"NA")</f>
        <v>#NAME?</v>
      </c>
      <c r="I654" s="29" t="e">
        <f ca="1">_xlfn.IFNA(VLOOKUP($A654,'Data Sheet'!$A:O,15,FALSE),"NA")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Sheet'!$A:N,14,FALSE),"NA")</f>
        <v>#NAME?</v>
      </c>
      <c r="I655" s="29" t="e">
        <f ca="1">_xlfn.IFNA(VLOOKUP($A655,'Data Sheet'!$A:O,15,FALSE),"NA")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Sheet'!$A:N,14,FALSE),"NA")</f>
        <v>#NAME?</v>
      </c>
      <c r="I656" s="29" t="e">
        <f ca="1">_xlfn.IFNA(VLOOKUP($A656,'Data Sheet'!$A:O,15,FALSE),"NA")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Sheet'!$A:N,14,FALSE),"NA")</f>
        <v>#NAME?</v>
      </c>
      <c r="I657" s="29" t="e">
        <f ca="1">_xlfn.IFNA(VLOOKUP($A657,'Data Sheet'!$A:O,15,FALSE),"NA")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Sheet'!$A:N,14,FALSE),"NA")</f>
        <v>#NAME?</v>
      </c>
      <c r="I658" s="29" t="e">
        <f ca="1">_xlfn.IFNA(VLOOKUP($A658,'Data Sheet'!$A:O,15,FALSE),"NA")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Sheet'!$A:N,14,FALSE),"NA")</f>
        <v>#NAME?</v>
      </c>
      <c r="I659" s="29" t="e">
        <f ca="1">_xlfn.IFNA(VLOOKUP($A659,'Data Sheet'!$A:O,15,FALSE),"NA")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Sheet'!$A:N,14,FALSE),"NA")</f>
        <v>#NAME?</v>
      </c>
      <c r="I660" s="29" t="e">
        <f ca="1">_xlfn.IFNA(VLOOKUP($A660,'Data Sheet'!$A:O,15,FALSE),"NA")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Sheet'!$A:N,14,FALSE),"NA")</f>
        <v>#NAME?</v>
      </c>
      <c r="I661" s="29" t="e">
        <f ca="1">_xlfn.IFNA(VLOOKUP($A661,'Data Sheet'!$A:O,15,FALSE),"NA")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Sheet'!$A:N,14,FALSE),"NA")</f>
        <v>#NAME?</v>
      </c>
      <c r="I662" s="29" t="e">
        <f ca="1">_xlfn.IFNA(VLOOKUP($A662,'Data Sheet'!$A:O,15,FALSE),"NA")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Sheet'!$A:N,14,FALSE),"NA")</f>
        <v>#NAME?</v>
      </c>
      <c r="I663" s="29" t="e">
        <f ca="1">_xlfn.IFNA(VLOOKUP($A663,'Data Sheet'!$A:O,15,FALSE),"NA")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Sheet'!$A:N,14,FALSE),"NA")</f>
        <v>#NAME?</v>
      </c>
      <c r="I664" s="29" t="e">
        <f ca="1">_xlfn.IFNA(VLOOKUP($A664,'Data Sheet'!$A:O,15,FALSE),"NA")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Sheet'!$A:N,14,FALSE),"NA")</f>
        <v>#NAME?</v>
      </c>
      <c r="I665" s="29" t="e">
        <f ca="1">_xlfn.IFNA(VLOOKUP($A665,'Data Sheet'!$A:O,15,FALSE),"NA")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Sheet'!$A:N,14,FALSE),"NA")</f>
        <v>#NAME?</v>
      </c>
      <c r="I666" s="29" t="e">
        <f ca="1">_xlfn.IFNA(VLOOKUP($A666,'Data Sheet'!$A:O,15,FALSE),"NA")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Sheet'!$A:N,14,FALSE),"NA")</f>
        <v>#NAME?</v>
      </c>
      <c r="I667" s="29" t="e">
        <f ca="1">_xlfn.IFNA(VLOOKUP($A667,'Data Sheet'!$A:O,15,FALSE),"NA")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Sheet'!$A:N,14,FALSE),"NA")</f>
        <v>#NAME?</v>
      </c>
      <c r="I668" s="29" t="e">
        <f ca="1">_xlfn.IFNA(VLOOKUP($A668,'Data Sheet'!$A:O,15,FALSE),"NA")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Sheet'!$A:N,14,FALSE),"NA")</f>
        <v>#NAME?</v>
      </c>
      <c r="I669" s="29" t="e">
        <f ca="1">_xlfn.IFNA(VLOOKUP($A669,'Data Sheet'!$A:O,15,FALSE),"NA")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Sheet'!$A:N,14,FALSE),"NA")</f>
        <v>#NAME?</v>
      </c>
      <c r="I670" s="29" t="e">
        <f ca="1">_xlfn.IFNA(VLOOKUP($A670,'Data Sheet'!$A:O,15,FALSE),"NA")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Sheet'!$A:N,14,FALSE),"NA")</f>
        <v>#NAME?</v>
      </c>
      <c r="I671" s="29" t="e">
        <f ca="1">_xlfn.IFNA(VLOOKUP($A671,'Data Sheet'!$A:O,15,FALSE),"NA")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Sheet'!$A:N,14,FALSE),"NA")</f>
        <v>#NAME?</v>
      </c>
      <c r="I672" s="29" t="e">
        <f ca="1">_xlfn.IFNA(VLOOKUP($A672,'Data Sheet'!$A:O,15,FALSE),"NA")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Sheet'!$A:N,14,FALSE),"NA")</f>
        <v>#NAME?</v>
      </c>
      <c r="I673" s="29" t="e">
        <f ca="1">_xlfn.IFNA(VLOOKUP($A673,'Data Sheet'!$A:O,15,FALSE),"NA")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Sheet'!$A:N,14,FALSE),"NA")</f>
        <v>#NAME?</v>
      </c>
      <c r="I674" s="29" t="e">
        <f ca="1">_xlfn.IFNA(VLOOKUP($A674,'Data Sheet'!$A:O,15,FALSE),"NA")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Sheet'!$A:N,14,FALSE),"NA")</f>
        <v>#NAME?</v>
      </c>
      <c r="I675" s="29" t="e">
        <f ca="1">_xlfn.IFNA(VLOOKUP($A675,'Data Sheet'!$A:O,15,FALSE),"NA")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Sheet'!$A:N,14,FALSE),"NA")</f>
        <v>#NAME?</v>
      </c>
      <c r="I676" s="29" t="e">
        <f ca="1">_xlfn.IFNA(VLOOKUP($A676,'Data Sheet'!$A:O,15,FALSE),"NA")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Sheet'!$A:N,14,FALSE),"NA")</f>
        <v>#NAME?</v>
      </c>
      <c r="I677" s="29" t="e">
        <f ca="1">_xlfn.IFNA(VLOOKUP($A677,'Data Sheet'!$A:O,15,FALSE),"NA")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Sheet'!$A:N,14,FALSE),"NA")</f>
        <v>#NAME?</v>
      </c>
      <c r="I678" s="29" t="e">
        <f ca="1">_xlfn.IFNA(VLOOKUP($A678,'Data Sheet'!$A:O,15,FALSE),"NA")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Sheet'!$A:N,14,FALSE),"NA")</f>
        <v>#NAME?</v>
      </c>
      <c r="I679" s="29" t="e">
        <f ca="1">_xlfn.IFNA(VLOOKUP($A679,'Data Sheet'!$A:O,15,FALSE),"NA")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Sheet'!$A:N,14,FALSE),"NA")</f>
        <v>#NAME?</v>
      </c>
      <c r="I680" s="29" t="e">
        <f ca="1">_xlfn.IFNA(VLOOKUP($A680,'Data Sheet'!$A:O,15,FALSE),"NA")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Sheet'!$A:N,14,FALSE),"NA")</f>
        <v>#NAME?</v>
      </c>
      <c r="I681" s="29" t="e">
        <f ca="1">_xlfn.IFNA(VLOOKUP($A681,'Data Sheet'!$A:O,15,FALSE),"NA")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Sheet'!$A:N,14,FALSE),"NA")</f>
        <v>#NAME?</v>
      </c>
      <c r="I682" s="29" t="e">
        <f ca="1">_xlfn.IFNA(VLOOKUP($A682,'Data Sheet'!$A:O,15,FALSE),"NA")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Sheet'!$A:N,14,FALSE),"NA")</f>
        <v>#NAME?</v>
      </c>
      <c r="I683" s="29" t="e">
        <f ca="1">_xlfn.IFNA(VLOOKUP($A683,'Data Sheet'!$A:O,15,FALSE),"NA")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Sheet'!$A:N,14,FALSE),"NA")</f>
        <v>#NAME?</v>
      </c>
      <c r="I684" s="29" t="e">
        <f ca="1">_xlfn.IFNA(VLOOKUP($A684,'Data Sheet'!$A:O,15,FALSE),"NA")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Sheet'!$A:N,14,FALSE),"NA")</f>
        <v>#NAME?</v>
      </c>
      <c r="I685" s="29" t="e">
        <f ca="1">_xlfn.IFNA(VLOOKUP($A685,'Data Sheet'!$A:O,15,FALSE),"NA")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Sheet'!$A:N,14,FALSE),"NA")</f>
        <v>#NAME?</v>
      </c>
      <c r="I686" s="29" t="e">
        <f ca="1">_xlfn.IFNA(VLOOKUP($A686,'Data Sheet'!$A:O,15,FALSE),"NA")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Sheet'!$A:N,14,FALSE),"NA")</f>
        <v>#NAME?</v>
      </c>
      <c r="I687" s="29" t="e">
        <f ca="1">_xlfn.IFNA(VLOOKUP($A687,'Data Sheet'!$A:O,15,FALSE),"NA")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Sheet'!$A:N,14,FALSE),"NA")</f>
        <v>#NAME?</v>
      </c>
      <c r="I688" s="29" t="e">
        <f ca="1">_xlfn.IFNA(VLOOKUP($A688,'Data Sheet'!$A:O,15,FALSE),"NA")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Sheet'!$A:N,14,FALSE),"NA")</f>
        <v>#NAME?</v>
      </c>
      <c r="I689" s="29" t="e">
        <f ca="1">_xlfn.IFNA(VLOOKUP($A689,'Data Sheet'!$A:O,15,FALSE),"NA")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Sheet'!$A:N,14,FALSE),"NA")</f>
        <v>#NAME?</v>
      </c>
      <c r="I690" s="29" t="e">
        <f ca="1">_xlfn.IFNA(VLOOKUP($A690,'Data Sheet'!$A:O,15,FALSE),"NA")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Sheet'!$A:N,14,FALSE),"NA")</f>
        <v>#NAME?</v>
      </c>
      <c r="I691" s="29" t="e">
        <f ca="1">_xlfn.IFNA(VLOOKUP($A691,'Data Sheet'!$A:O,15,FALSE),"NA")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Sheet'!$A:N,14,FALSE),"NA")</f>
        <v>#NAME?</v>
      </c>
      <c r="I692" s="29" t="e">
        <f ca="1">_xlfn.IFNA(VLOOKUP($A692,'Data Sheet'!$A:O,15,FALSE),"NA")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Sheet'!$A:N,14,FALSE),"NA")</f>
        <v>#NAME?</v>
      </c>
      <c r="I693" s="29" t="e">
        <f ca="1">_xlfn.IFNA(VLOOKUP($A693,'Data Sheet'!$A:O,15,FALSE),"NA")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Sheet'!$A:N,14,FALSE),"NA")</f>
        <v>#NAME?</v>
      </c>
      <c r="I694" s="29" t="e">
        <f ca="1">_xlfn.IFNA(VLOOKUP($A694,'Data Sheet'!$A:O,15,FALSE),"NA")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Sheet'!$A:N,14,FALSE),"NA")</f>
        <v>#NAME?</v>
      </c>
      <c r="I695" s="29" t="e">
        <f ca="1">_xlfn.IFNA(VLOOKUP($A695,'Data Sheet'!$A:O,15,FALSE),"NA")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Sheet'!$A:N,14,FALSE),"NA")</f>
        <v>#NAME?</v>
      </c>
      <c r="I696" s="29" t="e">
        <f ca="1">_xlfn.IFNA(VLOOKUP($A696,'Data Sheet'!$A:O,15,FALSE),"NA")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Sheet'!$A:N,14,FALSE),"NA")</f>
        <v>#NAME?</v>
      </c>
      <c r="I697" s="29" t="e">
        <f ca="1">_xlfn.IFNA(VLOOKUP($A697,'Data Sheet'!$A:O,15,FALSE),"NA")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Sheet'!$A:N,14,FALSE),"NA")</f>
        <v>#NAME?</v>
      </c>
      <c r="I698" s="29" t="e">
        <f ca="1">_xlfn.IFNA(VLOOKUP($A698,'Data Sheet'!$A:O,15,FALSE),"NA")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Sheet'!$A:N,14,FALSE),"NA")</f>
        <v>#NAME?</v>
      </c>
      <c r="I699" s="29" t="e">
        <f ca="1">_xlfn.IFNA(VLOOKUP($A699,'Data Sheet'!$A:O,15,FALSE),"NA")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Sheet'!$A:N,14,FALSE),"NA")</f>
        <v>#NAME?</v>
      </c>
      <c r="I700" s="29" t="e">
        <f ca="1">_xlfn.IFNA(VLOOKUP($A700,'Data Sheet'!$A:O,15,FALSE),"NA")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Sheet'!$A:N,14,FALSE),"NA")</f>
        <v>#NAME?</v>
      </c>
      <c r="I701" s="29" t="e">
        <f ca="1">_xlfn.IFNA(VLOOKUP($A701,'Data Sheet'!$A:O,15,FALSE),"NA")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Sheet'!$A:N,14,FALSE),"NA")</f>
        <v>#NAME?</v>
      </c>
      <c r="I702" s="29" t="e">
        <f ca="1">_xlfn.IFNA(VLOOKUP($A702,'Data Sheet'!$A:O,15,FALSE),"NA")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Sheet'!$A:N,14,FALSE),"NA")</f>
        <v>#NAME?</v>
      </c>
      <c r="I703" s="29" t="e">
        <f ca="1">_xlfn.IFNA(VLOOKUP($A703,'Data Sheet'!$A:O,15,FALSE),"NA")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Sheet'!$A:N,14,FALSE),"NA")</f>
        <v>#NAME?</v>
      </c>
      <c r="I704" s="29" t="e">
        <f ca="1">_xlfn.IFNA(VLOOKUP($A704,'Data Sheet'!$A:O,15,FALSE),"NA")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Sheet'!$A:N,14,FALSE),"NA")</f>
        <v>#NAME?</v>
      </c>
      <c r="I705" s="29" t="e">
        <f ca="1">_xlfn.IFNA(VLOOKUP($A705,'Data Sheet'!$A:O,15,FALSE),"NA")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Sheet'!$A:N,14,FALSE),"NA")</f>
        <v>#NAME?</v>
      </c>
      <c r="I706" s="29" t="e">
        <f ca="1">_xlfn.IFNA(VLOOKUP($A706,'Data Sheet'!$A:O,15,FALSE),"NA")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Sheet'!$A:N,14,FALSE),"NA")</f>
        <v>#NAME?</v>
      </c>
      <c r="I707" s="29" t="e">
        <f ca="1">_xlfn.IFNA(VLOOKUP($A707,'Data Sheet'!$A:O,15,FALSE),"NA")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Sheet'!$A:N,14,FALSE),"NA")</f>
        <v>#NAME?</v>
      </c>
      <c r="I708" s="29" t="e">
        <f ca="1">_xlfn.IFNA(VLOOKUP($A708,'Data Sheet'!$A:O,15,FALSE),"NA")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Sheet'!$A:N,14,FALSE),"NA")</f>
        <v>#NAME?</v>
      </c>
      <c r="I709" s="29" t="e">
        <f ca="1">_xlfn.IFNA(VLOOKUP($A709,'Data Sheet'!$A:O,15,FALSE),"NA")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Sheet'!$A:N,14,FALSE),"NA")</f>
        <v>#NAME?</v>
      </c>
      <c r="I710" s="29" t="e">
        <f ca="1">_xlfn.IFNA(VLOOKUP($A710,'Data Sheet'!$A:O,15,FALSE),"NA")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Sheet'!$A:N,14,FALSE),"NA")</f>
        <v>#NAME?</v>
      </c>
      <c r="I711" s="29" t="e">
        <f ca="1">_xlfn.IFNA(VLOOKUP($A711,'Data Sheet'!$A:O,15,FALSE),"NA")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Sheet'!$A:N,14,FALSE),"NA")</f>
        <v>#NAME?</v>
      </c>
      <c r="I712" s="29" t="e">
        <f ca="1">_xlfn.IFNA(VLOOKUP($A712,'Data Sheet'!$A:O,15,FALSE),"NA")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Sheet'!$A:N,14,FALSE),"NA")</f>
        <v>#NAME?</v>
      </c>
      <c r="I713" s="29" t="e">
        <f ca="1">_xlfn.IFNA(VLOOKUP($A713,'Data Sheet'!$A:O,15,FALSE),"NA")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Sheet'!$A:N,14,FALSE),"NA")</f>
        <v>#NAME?</v>
      </c>
      <c r="I714" s="29" t="e">
        <f ca="1">_xlfn.IFNA(VLOOKUP($A714,'Data Sheet'!$A:O,15,FALSE),"NA")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Sheet'!$A:N,14,FALSE),"NA")</f>
        <v>#NAME?</v>
      </c>
      <c r="I715" s="29" t="e">
        <f ca="1">_xlfn.IFNA(VLOOKUP($A715,'Data Sheet'!$A:O,15,FALSE),"NA")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Sheet'!$A:N,14,FALSE),"NA")</f>
        <v>#NAME?</v>
      </c>
      <c r="I716" s="29" t="e">
        <f ca="1">_xlfn.IFNA(VLOOKUP($A716,'Data Sheet'!$A:O,15,FALSE),"NA")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Sheet'!$A:N,14,FALSE),"NA")</f>
        <v>#NAME?</v>
      </c>
      <c r="I717" s="29" t="e">
        <f ca="1">_xlfn.IFNA(VLOOKUP($A717,'Data Sheet'!$A:O,15,FALSE),"NA")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Sheet'!$A:N,14,FALSE),"NA")</f>
        <v>#NAME?</v>
      </c>
      <c r="I718" s="29" t="e">
        <f ca="1">_xlfn.IFNA(VLOOKUP($A718,'Data Sheet'!$A:O,15,FALSE),"NA")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Sheet'!$A:N,14,FALSE),"NA")</f>
        <v>#NAME?</v>
      </c>
      <c r="I719" s="29" t="e">
        <f ca="1">_xlfn.IFNA(VLOOKUP($A719,'Data Sheet'!$A:O,15,FALSE),"NA")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Sheet'!$A:N,14,FALSE),"NA")</f>
        <v>#NAME?</v>
      </c>
      <c r="I720" s="29" t="e">
        <f ca="1">_xlfn.IFNA(VLOOKUP($A720,'Data Sheet'!$A:O,15,FALSE),"NA")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Sheet'!$A:N,14,FALSE),"NA")</f>
        <v>#NAME?</v>
      </c>
      <c r="I721" s="29" t="e">
        <f ca="1">_xlfn.IFNA(VLOOKUP($A721,'Data Sheet'!$A:O,15,FALSE),"NA")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Sheet'!$A:N,14,FALSE),"NA")</f>
        <v>#NAME?</v>
      </c>
      <c r="I722" s="29" t="e">
        <f ca="1">_xlfn.IFNA(VLOOKUP($A722,'Data Sheet'!$A:O,15,FALSE),"NA")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Sheet'!$A:N,14,FALSE),"NA")</f>
        <v>#NAME?</v>
      </c>
      <c r="I723" s="29" t="e">
        <f ca="1">_xlfn.IFNA(VLOOKUP($A723,'Data Sheet'!$A:O,15,FALSE),"NA")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Sheet'!$A:N,14,FALSE),"NA")</f>
        <v>#NAME?</v>
      </c>
      <c r="I724" s="29" t="e">
        <f ca="1">_xlfn.IFNA(VLOOKUP($A724,'Data Sheet'!$A:O,15,FALSE),"NA")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Sheet'!$A:N,14,FALSE),"NA")</f>
        <v>#NAME?</v>
      </c>
      <c r="I725" s="29" t="e">
        <f ca="1">_xlfn.IFNA(VLOOKUP($A725,'Data Sheet'!$A:O,15,FALSE),"NA")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Sheet'!$A:N,14,FALSE),"NA")</f>
        <v>#NAME?</v>
      </c>
      <c r="I726" s="29" t="e">
        <f ca="1">_xlfn.IFNA(VLOOKUP($A726,'Data Sheet'!$A:O,15,FALSE),"NA")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Sheet'!$A:N,14,FALSE),"NA")</f>
        <v>#NAME?</v>
      </c>
      <c r="I727" s="29" t="e">
        <f ca="1">_xlfn.IFNA(VLOOKUP($A727,'Data Sheet'!$A:O,15,FALSE),"NA")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Sheet'!$A:N,14,FALSE),"NA")</f>
        <v>#NAME?</v>
      </c>
      <c r="I728" s="29" t="e">
        <f ca="1">_xlfn.IFNA(VLOOKUP($A728,'Data Sheet'!$A:O,15,FALSE),"NA")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Sheet'!$A:N,14,FALSE),"NA")</f>
        <v>#NAME?</v>
      </c>
      <c r="I729" s="29" t="e">
        <f ca="1">_xlfn.IFNA(VLOOKUP($A729,'Data Sheet'!$A:O,15,FALSE),"NA")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Sheet'!$A:N,14,FALSE),"NA")</f>
        <v>#NAME?</v>
      </c>
      <c r="I730" s="29" t="e">
        <f ca="1">_xlfn.IFNA(VLOOKUP($A730,'Data Sheet'!$A:O,15,FALSE),"NA")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Sheet'!$A:N,14,FALSE),"NA")</f>
        <v>#NAME?</v>
      </c>
      <c r="I731" s="29" t="e">
        <f ca="1">_xlfn.IFNA(VLOOKUP($A731,'Data Sheet'!$A:O,15,FALSE),"NA")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Sheet'!$A:N,14,FALSE),"NA")</f>
        <v>#NAME?</v>
      </c>
      <c r="I732" s="29" t="e">
        <f ca="1">_xlfn.IFNA(VLOOKUP($A732,'Data Sheet'!$A:O,15,FALSE),"NA")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Sheet'!$A:N,14,FALSE),"NA")</f>
        <v>#NAME?</v>
      </c>
      <c r="I733" s="29" t="e">
        <f ca="1">_xlfn.IFNA(VLOOKUP($A733,'Data Sheet'!$A:O,15,FALSE),"NA")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Sheet'!$A:N,14,FALSE),"NA")</f>
        <v>#NAME?</v>
      </c>
      <c r="I734" s="29" t="e">
        <f ca="1">_xlfn.IFNA(VLOOKUP($A734,'Data Sheet'!$A:O,15,FALSE),"NA")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Sheet'!$A:N,14,FALSE),"NA")</f>
        <v>#NAME?</v>
      </c>
      <c r="I735" s="29" t="e">
        <f ca="1">_xlfn.IFNA(VLOOKUP($A735,'Data Sheet'!$A:O,15,FALSE),"NA")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Sheet'!$A:N,14,FALSE),"NA")</f>
        <v>#NAME?</v>
      </c>
      <c r="I736" s="29" t="e">
        <f ca="1">_xlfn.IFNA(VLOOKUP($A736,'Data Sheet'!$A:O,15,FALSE),"NA")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Sheet'!$A:N,14,FALSE),"NA")</f>
        <v>#NAME?</v>
      </c>
      <c r="I737" s="29" t="e">
        <f ca="1">_xlfn.IFNA(VLOOKUP($A737,'Data Sheet'!$A:O,15,FALSE),"NA")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Sheet'!$A:N,14,FALSE),"NA")</f>
        <v>#NAME?</v>
      </c>
      <c r="I738" s="29" t="e">
        <f ca="1">_xlfn.IFNA(VLOOKUP($A738,'Data Sheet'!$A:O,15,FALSE),"NA")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Sheet'!$A:N,14,FALSE),"NA")</f>
        <v>#NAME?</v>
      </c>
      <c r="I739" s="29" t="e">
        <f ca="1">_xlfn.IFNA(VLOOKUP($A739,'Data Sheet'!$A:O,15,FALSE),"NA")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Sheet'!$A:N,14,FALSE),"NA")</f>
        <v>#NAME?</v>
      </c>
      <c r="I740" s="29" t="e">
        <f ca="1">_xlfn.IFNA(VLOOKUP($A740,'Data Sheet'!$A:O,15,FALSE),"NA")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Sheet'!$A:N,14,FALSE),"NA")</f>
        <v>#NAME?</v>
      </c>
      <c r="I741" s="29" t="e">
        <f ca="1">_xlfn.IFNA(VLOOKUP($A741,'Data Sheet'!$A:O,15,FALSE),"NA")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Sheet'!$A:N,14,FALSE),"NA")</f>
        <v>#NAME?</v>
      </c>
      <c r="I742" s="29" t="e">
        <f ca="1">_xlfn.IFNA(VLOOKUP($A742,'Data Sheet'!$A:O,15,FALSE),"NA")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Sheet'!$A:N,14,FALSE),"NA")</f>
        <v>#NAME?</v>
      </c>
      <c r="I743" s="29" t="e">
        <f ca="1">_xlfn.IFNA(VLOOKUP($A743,'Data Sheet'!$A:O,15,FALSE),"NA")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Sheet'!$A:N,14,FALSE),"NA")</f>
        <v>#NAME?</v>
      </c>
      <c r="I744" s="29" t="e">
        <f ca="1">_xlfn.IFNA(VLOOKUP($A744,'Data Sheet'!$A:O,15,FALSE),"NA")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Sheet'!$A:N,14,FALSE),"NA")</f>
        <v>#NAME?</v>
      </c>
      <c r="I745" s="29" t="e">
        <f ca="1">_xlfn.IFNA(VLOOKUP($A745,'Data Sheet'!$A:O,15,FALSE),"NA")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Sheet'!$A:N,14,FALSE),"NA")</f>
        <v>#NAME?</v>
      </c>
      <c r="I746" s="29" t="e">
        <f ca="1">_xlfn.IFNA(VLOOKUP($A746,'Data Sheet'!$A:O,15,FALSE),"NA")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Sheet'!$A:N,14,FALSE),"NA")</f>
        <v>#NAME?</v>
      </c>
      <c r="I747" s="29" t="e">
        <f ca="1">_xlfn.IFNA(VLOOKUP($A747,'Data Sheet'!$A:O,15,FALSE),"NA")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Sheet'!$A:N,14,FALSE),"NA")</f>
        <v>#NAME?</v>
      </c>
      <c r="I748" s="29" t="e">
        <f ca="1">_xlfn.IFNA(VLOOKUP($A748,'Data Sheet'!$A:O,15,FALSE),"NA")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Sheet'!$A:N,14,FALSE),"NA")</f>
        <v>#NAME?</v>
      </c>
      <c r="I749" s="29" t="e">
        <f ca="1">_xlfn.IFNA(VLOOKUP($A749,'Data Sheet'!$A:O,15,FALSE),"NA")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Sheet'!$A:N,14,FALSE),"NA")</f>
        <v>#NAME?</v>
      </c>
      <c r="I750" s="29" t="e">
        <f ca="1">_xlfn.IFNA(VLOOKUP($A750,'Data Sheet'!$A:O,15,FALSE),"NA")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Sheet'!$A:N,14,FALSE),"NA")</f>
        <v>#NAME?</v>
      </c>
      <c r="I751" s="29" t="e">
        <f ca="1">_xlfn.IFNA(VLOOKUP($A751,'Data Sheet'!$A:O,15,FALSE),"NA")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Sheet'!$A:N,14,FALSE),"NA")</f>
        <v>#NAME?</v>
      </c>
      <c r="I752" s="29" t="e">
        <f ca="1">_xlfn.IFNA(VLOOKUP($A752,'Data Sheet'!$A:O,15,FALSE),"NA")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Sheet'!$A:N,14,FALSE),"NA")</f>
        <v>#NAME?</v>
      </c>
      <c r="I753" s="29" t="e">
        <f ca="1">_xlfn.IFNA(VLOOKUP($A753,'Data Sheet'!$A:O,15,FALSE),"NA")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Sheet'!$A:N,14,FALSE),"NA")</f>
        <v>#NAME?</v>
      </c>
      <c r="I754" s="29" t="e">
        <f ca="1">_xlfn.IFNA(VLOOKUP($A754,'Data Sheet'!$A:O,15,FALSE),"NA")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Sheet'!$A:N,14,FALSE),"NA")</f>
        <v>#NAME?</v>
      </c>
      <c r="I755" s="29" t="e">
        <f ca="1">_xlfn.IFNA(VLOOKUP($A755,'Data Sheet'!$A:O,15,FALSE),"NA")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Sheet'!$A:N,14,FALSE),"NA")</f>
        <v>#NAME?</v>
      </c>
      <c r="I756" s="29" t="e">
        <f ca="1">_xlfn.IFNA(VLOOKUP($A756,'Data Sheet'!$A:O,15,FALSE),"NA")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Sheet'!$A:N,14,FALSE),"NA")</f>
        <v>#NAME?</v>
      </c>
      <c r="I757" s="29" t="e">
        <f ca="1">_xlfn.IFNA(VLOOKUP($A757,'Data Sheet'!$A:O,15,FALSE),"NA")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Sheet'!$A:N,14,FALSE),"NA")</f>
        <v>#NAME?</v>
      </c>
      <c r="I758" s="29" t="e">
        <f ca="1">_xlfn.IFNA(VLOOKUP($A758,'Data Sheet'!$A:O,15,FALSE),"NA")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Sheet'!$A:N,14,FALSE),"NA")</f>
        <v>#NAME?</v>
      </c>
      <c r="I759" s="29" t="e">
        <f ca="1">_xlfn.IFNA(VLOOKUP($A759,'Data Sheet'!$A:O,15,FALSE),"NA")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Sheet'!$A:N,14,FALSE),"NA")</f>
        <v>#NAME?</v>
      </c>
      <c r="I760" s="29" t="e">
        <f ca="1">_xlfn.IFNA(VLOOKUP($A760,'Data Sheet'!$A:O,15,FALSE),"NA")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Sheet'!$A:N,14,FALSE),"NA")</f>
        <v>#NAME?</v>
      </c>
      <c r="I761" s="29" t="e">
        <f ca="1">_xlfn.IFNA(VLOOKUP($A761,'Data Sheet'!$A:O,15,FALSE),"NA")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Sheet'!$A:N,14,FALSE),"NA")</f>
        <v>#NAME?</v>
      </c>
      <c r="I762" s="29" t="e">
        <f ca="1">_xlfn.IFNA(VLOOKUP($A762,'Data Sheet'!$A:O,15,FALSE),"NA")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Sheet'!$A:N,14,FALSE),"NA")</f>
        <v>#NAME?</v>
      </c>
      <c r="I763" s="29" t="e">
        <f ca="1">_xlfn.IFNA(VLOOKUP($A763,'Data Sheet'!$A:O,15,FALSE),"NA")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Sheet'!$A:N,14,FALSE),"NA")</f>
        <v>#NAME?</v>
      </c>
      <c r="I764" s="29" t="e">
        <f ca="1">_xlfn.IFNA(VLOOKUP($A764,'Data Sheet'!$A:O,15,FALSE),"NA")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Sheet'!$A:N,14,FALSE),"NA")</f>
        <v>#NAME?</v>
      </c>
      <c r="I765" s="29" t="e">
        <f ca="1">_xlfn.IFNA(VLOOKUP($A765,'Data Sheet'!$A:O,15,FALSE),"NA")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Sheet'!$A:N,14,FALSE),"NA")</f>
        <v>#NAME?</v>
      </c>
      <c r="I766" s="29" t="e">
        <f ca="1">_xlfn.IFNA(VLOOKUP($A766,'Data Sheet'!$A:O,15,FALSE),"NA")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Sheet'!$A:N,14,FALSE),"NA")</f>
        <v>#NAME?</v>
      </c>
      <c r="I767" s="29" t="e">
        <f ca="1">_xlfn.IFNA(VLOOKUP($A767,'Data Sheet'!$A:O,15,FALSE),"NA")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Sheet'!$A:N,14,FALSE),"NA")</f>
        <v>#NAME?</v>
      </c>
      <c r="I768" s="29" t="e">
        <f ca="1">_xlfn.IFNA(VLOOKUP($A768,'Data Sheet'!$A:O,15,FALSE),"NA")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Sheet'!$A:N,14,FALSE),"NA")</f>
        <v>#NAME?</v>
      </c>
      <c r="I769" s="29" t="e">
        <f ca="1">_xlfn.IFNA(VLOOKUP($A769,'Data Sheet'!$A:O,15,FALSE),"NA")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Sheet'!$A:N,14,FALSE),"NA")</f>
        <v>#NAME?</v>
      </c>
      <c r="I770" s="29" t="e">
        <f ca="1">_xlfn.IFNA(VLOOKUP($A770,'Data Sheet'!$A:O,15,FALSE),"NA")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Sheet'!$A:N,14,FALSE),"NA")</f>
        <v>#NAME?</v>
      </c>
      <c r="I771" s="29" t="e">
        <f ca="1">_xlfn.IFNA(VLOOKUP($A771,'Data Sheet'!$A:O,15,FALSE),"NA")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Sheet'!$A:N,14,FALSE),"NA")</f>
        <v>#NAME?</v>
      </c>
      <c r="I772" s="29" t="e">
        <f ca="1">_xlfn.IFNA(VLOOKUP($A772,'Data Sheet'!$A:O,15,FALSE),"NA")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Sheet'!$A:N,14,FALSE),"NA")</f>
        <v>#NAME?</v>
      </c>
      <c r="I773" s="29" t="e">
        <f ca="1">_xlfn.IFNA(VLOOKUP($A773,'Data Sheet'!$A:O,15,FALSE),"NA")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Sheet'!$A:N,14,FALSE),"NA")</f>
        <v>#NAME?</v>
      </c>
      <c r="I774" s="29" t="e">
        <f ca="1">_xlfn.IFNA(VLOOKUP($A774,'Data Sheet'!$A:O,15,FALSE),"NA")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Sheet'!$A:N,14,FALSE),"NA")</f>
        <v>#NAME?</v>
      </c>
      <c r="I775" s="29" t="e">
        <f ca="1">_xlfn.IFNA(VLOOKUP($A775,'Data Sheet'!$A:O,15,FALSE),"NA")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Sheet'!$A:N,14,FALSE),"NA")</f>
        <v>#NAME?</v>
      </c>
      <c r="I776" s="29" t="e">
        <f ca="1">_xlfn.IFNA(VLOOKUP($A776,'Data Sheet'!$A:O,15,FALSE),"NA")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Sheet'!$A:N,14,FALSE),"NA")</f>
        <v>#NAME?</v>
      </c>
      <c r="I777" s="29" t="e">
        <f ca="1">_xlfn.IFNA(VLOOKUP($A777,'Data Sheet'!$A:O,15,FALSE),"NA")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Sheet'!$A:N,14,FALSE),"NA")</f>
        <v>#NAME?</v>
      </c>
      <c r="I778" s="29" t="e">
        <f ca="1">_xlfn.IFNA(VLOOKUP($A778,'Data Sheet'!$A:O,15,FALSE),"NA")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Sheet'!$A:N,14,FALSE),"NA")</f>
        <v>#NAME?</v>
      </c>
      <c r="I779" s="29" t="e">
        <f ca="1">_xlfn.IFNA(VLOOKUP($A779,'Data Sheet'!$A:O,15,FALSE),"NA")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Sheet'!$A:N,14,FALSE),"NA")</f>
        <v>#NAME?</v>
      </c>
      <c r="I780" s="29" t="e">
        <f ca="1">_xlfn.IFNA(VLOOKUP($A780,'Data Sheet'!$A:O,15,FALSE),"NA")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Sheet'!$A:N,14,FALSE),"NA")</f>
        <v>#NAME?</v>
      </c>
      <c r="I781" s="29" t="e">
        <f ca="1">_xlfn.IFNA(VLOOKUP($A781,'Data Sheet'!$A:O,15,FALSE),"NA")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Sheet'!$A:N,14,FALSE),"NA")</f>
        <v>#NAME?</v>
      </c>
      <c r="I782" s="29" t="e">
        <f ca="1">_xlfn.IFNA(VLOOKUP($A782,'Data Sheet'!$A:O,15,FALSE),"NA")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Sheet'!$A:N,14,FALSE),"NA")</f>
        <v>#NAME?</v>
      </c>
      <c r="I783" s="29" t="e">
        <f ca="1">_xlfn.IFNA(VLOOKUP($A783,'Data Sheet'!$A:O,15,FALSE),"NA")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Sheet'!$A:N,14,FALSE),"NA")</f>
        <v>#NAME?</v>
      </c>
      <c r="I784" s="29" t="e">
        <f ca="1">_xlfn.IFNA(VLOOKUP($A784,'Data Sheet'!$A:O,15,FALSE),"NA")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Sheet'!$A:N,14,FALSE),"NA")</f>
        <v>#NAME?</v>
      </c>
      <c r="I785" s="29" t="e">
        <f ca="1">_xlfn.IFNA(VLOOKUP($A785,'Data Sheet'!$A:O,15,FALSE),"NA")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Sheet'!$A:N,14,FALSE),"NA")</f>
        <v>#NAME?</v>
      </c>
      <c r="I786" s="29" t="e">
        <f ca="1">_xlfn.IFNA(VLOOKUP($A786,'Data Sheet'!$A:O,15,FALSE),"NA")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Sheet'!$A:N,14,FALSE),"NA")</f>
        <v>#NAME?</v>
      </c>
      <c r="I787" s="29" t="e">
        <f ca="1">_xlfn.IFNA(VLOOKUP($A787,'Data Sheet'!$A:O,15,FALSE),"NA")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Sheet'!$A:N,14,FALSE),"NA")</f>
        <v>#NAME?</v>
      </c>
      <c r="I788" s="29" t="e">
        <f ca="1">_xlfn.IFNA(VLOOKUP($A788,'Data Sheet'!$A:O,15,FALSE),"NA")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Sheet'!$A:N,14,FALSE),"NA")</f>
        <v>#NAME?</v>
      </c>
      <c r="I789" s="29" t="e">
        <f ca="1">_xlfn.IFNA(VLOOKUP($A789,'Data Sheet'!$A:O,15,FALSE),"NA")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Sheet'!$A:N,14,FALSE),"NA")</f>
        <v>#NAME?</v>
      </c>
      <c r="I790" s="29" t="e">
        <f ca="1">_xlfn.IFNA(VLOOKUP($A790,'Data Sheet'!$A:O,15,FALSE),"NA")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Sheet'!$A:N,14,FALSE),"NA")</f>
        <v>#NAME?</v>
      </c>
      <c r="I791" s="29" t="e">
        <f ca="1">_xlfn.IFNA(VLOOKUP($A791,'Data Sheet'!$A:O,15,FALSE),"NA")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Sheet'!$A:N,14,FALSE),"NA")</f>
        <v>#NAME?</v>
      </c>
      <c r="I792" s="29" t="e">
        <f ca="1">_xlfn.IFNA(VLOOKUP($A792,'Data Sheet'!$A:O,15,FALSE),"NA")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Sheet'!$A:N,14,FALSE),"NA")</f>
        <v>#NAME?</v>
      </c>
      <c r="I793" s="29" t="e">
        <f ca="1">_xlfn.IFNA(VLOOKUP($A793,'Data Sheet'!$A:O,15,FALSE),"NA")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Sheet'!$A:N,14,FALSE),"NA")</f>
        <v>#NAME?</v>
      </c>
      <c r="I794" s="29" t="e">
        <f ca="1">_xlfn.IFNA(VLOOKUP($A794,'Data Sheet'!$A:O,15,FALSE),"NA")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Sheet'!$A:N,14,FALSE),"NA")</f>
        <v>#NAME?</v>
      </c>
      <c r="I795" s="29" t="e">
        <f ca="1">_xlfn.IFNA(VLOOKUP($A795,'Data Sheet'!$A:O,15,FALSE),"NA")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Sheet'!$A:N,14,FALSE),"NA")</f>
        <v>#NAME?</v>
      </c>
      <c r="I796" s="29" t="e">
        <f ca="1">_xlfn.IFNA(VLOOKUP($A796,'Data Sheet'!$A:O,15,FALSE),"NA")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Sheet'!$A:N,14,FALSE),"NA")</f>
        <v>#NAME?</v>
      </c>
      <c r="I797" s="29" t="e">
        <f ca="1">_xlfn.IFNA(VLOOKUP($A797,'Data Sheet'!$A:O,15,FALSE),"NA")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Sheet'!$A:N,14,FALSE),"NA")</f>
        <v>#NAME?</v>
      </c>
      <c r="I798" s="29" t="e">
        <f ca="1">_xlfn.IFNA(VLOOKUP($A798,'Data Sheet'!$A:O,15,FALSE),"NA")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Sheet'!$A:N,14,FALSE),"NA")</f>
        <v>#NAME?</v>
      </c>
      <c r="I799" s="29" t="e">
        <f ca="1">_xlfn.IFNA(VLOOKUP($A799,'Data Sheet'!$A:O,15,FALSE),"NA")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Sheet'!$A:N,14,FALSE),"NA")</f>
        <v>#NAME?</v>
      </c>
      <c r="I800" s="29" t="e">
        <f ca="1">_xlfn.IFNA(VLOOKUP($A800,'Data Sheet'!$A:O,15,FALSE),"NA")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Sheet'!$A:N,14,FALSE),"NA")</f>
        <v>#NAME?</v>
      </c>
      <c r="I801" s="29" t="e">
        <f ca="1">_xlfn.IFNA(VLOOKUP($A801,'Data Sheet'!$A:O,15,FALSE),"NA")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Sheet'!$A:N,14,FALSE),"NA")</f>
        <v>#NAME?</v>
      </c>
      <c r="I802" s="29" t="e">
        <f ca="1">_xlfn.IFNA(VLOOKUP($A802,'Data Sheet'!$A:O,15,FALSE),"NA")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Sheet'!$A:N,14,FALSE),"NA")</f>
        <v>#NAME?</v>
      </c>
      <c r="I803" s="29" t="e">
        <f ca="1">_xlfn.IFNA(VLOOKUP($A803,'Data Sheet'!$A:O,15,FALSE),"NA")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Sheet'!$A:N,14,FALSE),"NA")</f>
        <v>#NAME?</v>
      </c>
      <c r="I804" s="29" t="e">
        <f ca="1">_xlfn.IFNA(VLOOKUP($A804,'Data Sheet'!$A:O,15,FALSE),"NA")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Sheet'!$A:N,14,FALSE),"NA")</f>
        <v>#NAME?</v>
      </c>
      <c r="I805" s="29" t="e">
        <f ca="1">_xlfn.IFNA(VLOOKUP($A805,'Data Sheet'!$A:O,15,FALSE),"NA")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Sheet'!$A:N,14,FALSE),"NA")</f>
        <v>#NAME?</v>
      </c>
      <c r="I806" s="29" t="e">
        <f ca="1">_xlfn.IFNA(VLOOKUP($A806,'Data Sheet'!$A:O,15,FALSE),"NA")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Sheet'!$A:N,14,FALSE),"NA")</f>
        <v>#NAME?</v>
      </c>
      <c r="I807" s="29" t="e">
        <f ca="1">_xlfn.IFNA(VLOOKUP($A807,'Data Sheet'!$A:O,15,FALSE),"NA")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Sheet'!$A:N,14,FALSE),"NA")</f>
        <v>#NAME?</v>
      </c>
      <c r="I808" s="29" t="e">
        <f ca="1">_xlfn.IFNA(VLOOKUP($A808,'Data Sheet'!$A:O,15,FALSE),"NA")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Sheet'!$A:N,14,FALSE),"NA")</f>
        <v>#NAME?</v>
      </c>
      <c r="I809" s="29" t="e">
        <f ca="1">_xlfn.IFNA(VLOOKUP($A809,'Data Sheet'!$A:O,15,FALSE),"NA")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Sheet'!$A:N,14,FALSE),"NA")</f>
        <v>#NAME?</v>
      </c>
      <c r="I810" s="29" t="e">
        <f ca="1">_xlfn.IFNA(VLOOKUP($A810,'Data Sheet'!$A:O,15,FALSE),"NA")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Sheet'!$A:N,14,FALSE),"NA")</f>
        <v>#NAME?</v>
      </c>
      <c r="I811" s="29" t="e">
        <f ca="1">_xlfn.IFNA(VLOOKUP($A811,'Data Sheet'!$A:O,15,FALSE),"NA")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Sheet'!$A:N,14,FALSE),"NA")</f>
        <v>#NAME?</v>
      </c>
      <c r="I812" s="29" t="e">
        <f ca="1">_xlfn.IFNA(VLOOKUP($A812,'Data Sheet'!$A:O,15,FALSE),"NA")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Sheet'!$A:N,14,FALSE),"NA")</f>
        <v>#NAME?</v>
      </c>
      <c r="I813" s="29" t="e">
        <f ca="1">_xlfn.IFNA(VLOOKUP($A813,'Data Sheet'!$A:O,15,FALSE),"NA")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Sheet'!$A:N,14,FALSE),"NA")</f>
        <v>#NAME?</v>
      </c>
      <c r="I814" s="29" t="e">
        <f ca="1">_xlfn.IFNA(VLOOKUP($A814,'Data Sheet'!$A:O,15,FALSE),"NA")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Sheet'!$A:N,14,FALSE),"NA")</f>
        <v>#NAME?</v>
      </c>
      <c r="I815" s="29" t="e">
        <f ca="1">_xlfn.IFNA(VLOOKUP($A815,'Data Sheet'!$A:O,15,FALSE),"NA")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Sheet'!$A:N,14,FALSE),"NA")</f>
        <v>#NAME?</v>
      </c>
      <c r="I816" s="29" t="e">
        <f ca="1">_xlfn.IFNA(VLOOKUP($A816,'Data Sheet'!$A:O,15,FALSE),"NA")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Sheet'!$A:N,14,FALSE),"NA")</f>
        <v>#NAME?</v>
      </c>
      <c r="I817" s="29" t="e">
        <f ca="1">_xlfn.IFNA(VLOOKUP($A817,'Data Sheet'!$A:O,15,FALSE),"NA")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Sheet'!$A:N,14,FALSE),"NA")</f>
        <v>#NAME?</v>
      </c>
      <c r="I818" s="29" t="e">
        <f ca="1">_xlfn.IFNA(VLOOKUP($A818,'Data Sheet'!$A:O,15,FALSE),"NA")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Sheet'!$A:N,14,FALSE),"NA")</f>
        <v>#NAME?</v>
      </c>
      <c r="I819" s="29" t="e">
        <f ca="1">_xlfn.IFNA(VLOOKUP($A819,'Data Sheet'!$A:O,15,FALSE),"NA")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Sheet'!$A:N,14,FALSE),"NA")</f>
        <v>#NAME?</v>
      </c>
      <c r="I820" s="29" t="e">
        <f ca="1">_xlfn.IFNA(VLOOKUP($A820,'Data Sheet'!$A:O,15,FALSE),"NA")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Sheet'!$A:N,14,FALSE),"NA")</f>
        <v>#NAME?</v>
      </c>
      <c r="I821" s="29" t="e">
        <f ca="1">_xlfn.IFNA(VLOOKUP($A821,'Data Sheet'!$A:O,15,FALSE),"NA")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Sheet'!$A:N,14,FALSE),"NA")</f>
        <v>#NAME?</v>
      </c>
      <c r="I822" s="29" t="e">
        <f ca="1">_xlfn.IFNA(VLOOKUP($A822,'Data Sheet'!$A:O,15,FALSE),"NA")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Sheet'!$A:N,14,FALSE),"NA")</f>
        <v>#NAME?</v>
      </c>
      <c r="I823" s="29" t="e">
        <f ca="1">_xlfn.IFNA(VLOOKUP($A823,'Data Sheet'!$A:O,15,FALSE),"NA")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Sheet'!$A:N,14,FALSE),"NA")</f>
        <v>#NAME?</v>
      </c>
      <c r="I824" s="29" t="e">
        <f ca="1">_xlfn.IFNA(VLOOKUP($A824,'Data Sheet'!$A:O,15,FALSE),"NA")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Sheet'!$A:N,14,FALSE),"NA")</f>
        <v>#NAME?</v>
      </c>
      <c r="I825" s="29" t="e">
        <f ca="1">_xlfn.IFNA(VLOOKUP($A825,'Data Sheet'!$A:O,15,FALSE),"NA")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Sheet'!$A:N,14,FALSE),"NA")</f>
        <v>#NAME?</v>
      </c>
      <c r="I826" s="29" t="e">
        <f ca="1">_xlfn.IFNA(VLOOKUP($A826,'Data Sheet'!$A:O,15,FALSE),"NA")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Sheet'!$A:N,14,FALSE),"NA")</f>
        <v>#NAME?</v>
      </c>
      <c r="I827" s="29" t="e">
        <f ca="1">_xlfn.IFNA(VLOOKUP($A827,'Data Sheet'!$A:O,15,FALSE),"NA")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Sheet'!$A:N,14,FALSE),"NA")</f>
        <v>#NAME?</v>
      </c>
      <c r="I828" s="29" t="e">
        <f ca="1">_xlfn.IFNA(VLOOKUP($A828,'Data Sheet'!$A:O,15,FALSE),"NA")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Sheet'!$A:N,14,FALSE),"NA")</f>
        <v>#NAME?</v>
      </c>
      <c r="I829" s="29" t="e">
        <f ca="1">_xlfn.IFNA(VLOOKUP($A829,'Data Sheet'!$A:O,15,FALSE),"NA")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Sheet'!$A:N,14,FALSE),"NA")</f>
        <v>#NAME?</v>
      </c>
      <c r="I830" s="29" t="e">
        <f ca="1">_xlfn.IFNA(VLOOKUP($A830,'Data Sheet'!$A:O,15,FALSE),"NA")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Sheet'!$A:N,14,FALSE),"NA")</f>
        <v>#NAME?</v>
      </c>
      <c r="I831" s="29" t="e">
        <f ca="1">_xlfn.IFNA(VLOOKUP($A831,'Data Sheet'!$A:O,15,FALSE),"NA")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Sheet'!$A:N,14,FALSE),"NA")</f>
        <v>#NAME?</v>
      </c>
      <c r="I832" s="29" t="e">
        <f ca="1">_xlfn.IFNA(VLOOKUP($A832,'Data Sheet'!$A:O,15,FALSE),"NA")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Sheet'!$A:N,14,FALSE),"NA")</f>
        <v>#NAME?</v>
      </c>
      <c r="I833" s="29" t="e">
        <f ca="1">_xlfn.IFNA(VLOOKUP($A833,'Data Sheet'!$A:O,15,FALSE),"NA")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Sheet'!$A:N,14,FALSE),"NA")</f>
        <v>#NAME?</v>
      </c>
      <c r="I834" s="29" t="e">
        <f ca="1">_xlfn.IFNA(VLOOKUP($A834,'Data Sheet'!$A:O,15,FALSE),"NA")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Sheet'!$A:N,14,FALSE),"NA")</f>
        <v>#NAME?</v>
      </c>
      <c r="I835" s="29" t="e">
        <f ca="1">_xlfn.IFNA(VLOOKUP($A835,'Data Sheet'!$A:O,15,FALSE),"NA")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Sheet'!$A:N,14,FALSE),"NA")</f>
        <v>#NAME?</v>
      </c>
      <c r="I836" s="29" t="e">
        <f ca="1">_xlfn.IFNA(VLOOKUP($A836,'Data Sheet'!$A:O,15,FALSE),"NA")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Sheet'!$A:N,14,FALSE),"NA")</f>
        <v>#NAME?</v>
      </c>
      <c r="I837" s="29" t="e">
        <f ca="1">_xlfn.IFNA(VLOOKUP($A837,'Data Sheet'!$A:O,15,FALSE),"NA")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Sheet'!$A:N,14,FALSE),"NA")</f>
        <v>#NAME?</v>
      </c>
      <c r="I838" s="29" t="e">
        <f ca="1">_xlfn.IFNA(VLOOKUP($A838,'Data Sheet'!$A:O,15,FALSE),"NA")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Sheet'!$A:N,14,FALSE),"NA")</f>
        <v>#NAME?</v>
      </c>
      <c r="I839" s="29" t="e">
        <f ca="1">_xlfn.IFNA(VLOOKUP($A839,'Data Sheet'!$A:O,15,FALSE),"NA")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Sheet'!$A:N,14,FALSE),"NA")</f>
        <v>#NAME?</v>
      </c>
      <c r="I840" s="29" t="e">
        <f ca="1">_xlfn.IFNA(VLOOKUP($A840,'Data Sheet'!$A:O,15,FALSE),"NA")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Sheet'!$A:N,14,FALSE),"NA")</f>
        <v>#NAME?</v>
      </c>
      <c r="I841" s="29" t="e">
        <f ca="1">_xlfn.IFNA(VLOOKUP($A841,'Data Sheet'!$A:O,15,FALSE),"NA")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Sheet'!$A:N,14,FALSE),"NA")</f>
        <v>#NAME?</v>
      </c>
      <c r="I842" s="29" t="e">
        <f ca="1">_xlfn.IFNA(VLOOKUP($A842,'Data Sheet'!$A:O,15,FALSE),"NA")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Sheet'!$A:N,14,FALSE),"NA")</f>
        <v>#NAME?</v>
      </c>
      <c r="I843" s="29" t="e">
        <f ca="1">_xlfn.IFNA(VLOOKUP($A843,'Data Sheet'!$A:O,15,FALSE),"NA")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Sheet'!$A:N,14,FALSE),"NA")</f>
        <v>#NAME?</v>
      </c>
      <c r="I844" s="29" t="e">
        <f ca="1">_xlfn.IFNA(VLOOKUP($A844,'Data Sheet'!$A:O,15,FALSE),"NA")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Sheet'!$A:N,14,FALSE),"NA")</f>
        <v>#NAME?</v>
      </c>
      <c r="I845" s="29" t="e">
        <f ca="1">_xlfn.IFNA(VLOOKUP($A845,'Data Sheet'!$A:O,15,FALSE),"NA")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Sheet'!$A:N,14,FALSE),"NA")</f>
        <v>#NAME?</v>
      </c>
      <c r="I846" s="29" t="e">
        <f ca="1">_xlfn.IFNA(VLOOKUP($A846,'Data Sheet'!$A:O,15,FALSE),"NA")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Sheet'!$A:N,14,FALSE),"NA")</f>
        <v>#NAME?</v>
      </c>
      <c r="I847" s="29" t="e">
        <f ca="1">_xlfn.IFNA(VLOOKUP($A847,'Data Sheet'!$A:O,15,FALSE),"NA")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Sheet'!$A:N,14,FALSE),"NA")</f>
        <v>#NAME?</v>
      </c>
      <c r="I848" s="29" t="e">
        <f ca="1">_xlfn.IFNA(VLOOKUP($A848,'Data Sheet'!$A:O,15,FALSE),"NA")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Sheet'!$A:N,14,FALSE),"NA")</f>
        <v>#NAME?</v>
      </c>
      <c r="I849" s="29" t="e">
        <f ca="1">_xlfn.IFNA(VLOOKUP($A849,'Data Sheet'!$A:O,15,FALSE),"NA")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Sheet'!$A:N,14,FALSE),"NA")</f>
        <v>#NAME?</v>
      </c>
      <c r="I850" s="29" t="e">
        <f ca="1">_xlfn.IFNA(VLOOKUP($A850,'Data Sheet'!$A:O,15,FALSE),"NA")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Sheet'!$A:N,14,FALSE),"NA")</f>
        <v>#NAME?</v>
      </c>
      <c r="I851" s="29" t="e">
        <f ca="1">_xlfn.IFNA(VLOOKUP($A851,'Data Sheet'!$A:O,15,FALSE),"NA")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Sheet'!$A:N,14,FALSE),"NA")</f>
        <v>#NAME?</v>
      </c>
      <c r="I852" s="29" t="e">
        <f ca="1">_xlfn.IFNA(VLOOKUP($A852,'Data Sheet'!$A:O,15,FALSE),"NA")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Sheet'!$A:N,14,FALSE),"NA")</f>
        <v>#NAME?</v>
      </c>
      <c r="I853" s="29" t="e">
        <f ca="1">_xlfn.IFNA(VLOOKUP($A853,'Data Sheet'!$A:O,15,FALSE),"NA")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Sheet'!$A:N,14,FALSE),"NA")</f>
        <v>#NAME?</v>
      </c>
      <c r="I854" s="29" t="e">
        <f ca="1">_xlfn.IFNA(VLOOKUP($A854,'Data Sheet'!$A:O,15,FALSE),"NA")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Sheet'!$A:N,14,FALSE),"NA")</f>
        <v>#NAME?</v>
      </c>
      <c r="I855" s="29" t="e">
        <f ca="1">_xlfn.IFNA(VLOOKUP($A855,'Data Sheet'!$A:O,15,FALSE),"NA")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Sheet'!$A:N,14,FALSE),"NA")</f>
        <v>#NAME?</v>
      </c>
      <c r="I856" s="29" t="e">
        <f ca="1">_xlfn.IFNA(VLOOKUP($A856,'Data Sheet'!$A:O,15,FALSE),"NA")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Sheet'!$A:N,14,FALSE),"NA")</f>
        <v>#NAME?</v>
      </c>
      <c r="I857" s="29" t="e">
        <f ca="1">_xlfn.IFNA(VLOOKUP($A857,'Data Sheet'!$A:O,15,FALSE),"NA")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Sheet'!$A:N,14,FALSE),"NA")</f>
        <v>#NAME?</v>
      </c>
      <c r="I858" s="29" t="e">
        <f ca="1">_xlfn.IFNA(VLOOKUP($A858,'Data Sheet'!$A:O,15,FALSE),"NA")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Sheet'!$A:N,14,FALSE),"NA")</f>
        <v>#NAME?</v>
      </c>
      <c r="I859" s="29" t="e">
        <f ca="1">_xlfn.IFNA(VLOOKUP($A859,'Data Sheet'!$A:O,15,FALSE),"NA")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Sheet'!$A:N,14,FALSE),"NA")</f>
        <v>#NAME?</v>
      </c>
      <c r="I860" s="29" t="e">
        <f ca="1">_xlfn.IFNA(VLOOKUP($A860,'Data Sheet'!$A:O,15,FALSE),"NA")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Sheet'!$A:N,14,FALSE),"NA")</f>
        <v>#NAME?</v>
      </c>
      <c r="I861" s="29" t="e">
        <f ca="1">_xlfn.IFNA(VLOOKUP($A861,'Data Sheet'!$A:O,15,FALSE),"NA")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Sheet'!$A:N,14,FALSE),"NA")</f>
        <v>#NAME?</v>
      </c>
      <c r="I862" s="29" t="e">
        <f ca="1">_xlfn.IFNA(VLOOKUP($A862,'Data Sheet'!$A:O,15,FALSE),"NA")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Sheet'!$A:N,14,FALSE),"NA")</f>
        <v>#NAME?</v>
      </c>
      <c r="I863" s="29" t="e">
        <f ca="1">_xlfn.IFNA(VLOOKUP($A863,'Data Sheet'!$A:O,15,FALSE),"NA")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Sheet'!$A:N,14,FALSE),"NA")</f>
        <v>#NAME?</v>
      </c>
      <c r="I864" s="29" t="e">
        <f ca="1">_xlfn.IFNA(VLOOKUP($A864,'Data Sheet'!$A:O,15,FALSE),"NA")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Sheet'!$A:N,14,FALSE),"NA")</f>
        <v>#NAME?</v>
      </c>
      <c r="I865" s="29" t="e">
        <f ca="1">_xlfn.IFNA(VLOOKUP($A865,'Data Sheet'!$A:O,15,FALSE),"NA")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Sheet'!$A:N,14,FALSE),"NA")</f>
        <v>#NAME?</v>
      </c>
      <c r="I866" s="29" t="e">
        <f ca="1">_xlfn.IFNA(VLOOKUP($A866,'Data Sheet'!$A:O,15,FALSE),"NA")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Sheet'!$A:N,14,FALSE),"NA")</f>
        <v>#NAME?</v>
      </c>
      <c r="I867" s="29" t="e">
        <f ca="1">_xlfn.IFNA(VLOOKUP($A867,'Data Sheet'!$A:O,15,FALSE),"NA")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Sheet'!$A:N,14,FALSE),"NA")</f>
        <v>#NAME?</v>
      </c>
      <c r="I868" s="29" t="e">
        <f ca="1">_xlfn.IFNA(VLOOKUP($A868,'Data Sheet'!$A:O,15,FALSE),"NA")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Sheet'!$A:N,14,FALSE),"NA")</f>
        <v>#NAME?</v>
      </c>
      <c r="I869" s="29" t="e">
        <f ca="1">_xlfn.IFNA(VLOOKUP($A869,'Data Sheet'!$A:O,15,FALSE),"NA")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Sheet'!$A:N,14,FALSE),"NA")</f>
        <v>#NAME?</v>
      </c>
      <c r="I870" s="29" t="e">
        <f ca="1">_xlfn.IFNA(VLOOKUP($A870,'Data Sheet'!$A:O,15,FALSE),"NA")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Sheet'!$A:N,14,FALSE),"NA")</f>
        <v>#NAME?</v>
      </c>
      <c r="I871" s="29" t="e">
        <f ca="1">_xlfn.IFNA(VLOOKUP($A871,'Data Sheet'!$A:O,15,FALSE),"NA")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Sheet'!$A:N,14,FALSE),"NA")</f>
        <v>#NAME?</v>
      </c>
      <c r="I872" s="29" t="e">
        <f ca="1">_xlfn.IFNA(VLOOKUP($A872,'Data Sheet'!$A:O,15,FALSE),"NA")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Sheet'!$A:N,14,FALSE),"NA")</f>
        <v>#NAME?</v>
      </c>
      <c r="I873" s="29" t="e">
        <f ca="1">_xlfn.IFNA(VLOOKUP($A873,'Data Sheet'!$A:O,15,FALSE),"NA")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Sheet'!$A:N,14,FALSE),"NA")</f>
        <v>#NAME?</v>
      </c>
      <c r="I874" s="29" t="e">
        <f ca="1">_xlfn.IFNA(VLOOKUP($A874,'Data Sheet'!$A:O,15,FALSE),"NA")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Sheet'!$A:N,14,FALSE),"NA")</f>
        <v>#NAME?</v>
      </c>
      <c r="I875" s="29" t="e">
        <f ca="1">_xlfn.IFNA(VLOOKUP($A875,'Data Sheet'!$A:O,15,FALSE),"NA")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Sheet'!$A:N,14,FALSE),"NA")</f>
        <v>#NAME?</v>
      </c>
      <c r="I876" s="29" t="e">
        <f ca="1">_xlfn.IFNA(VLOOKUP($A876,'Data Sheet'!$A:O,15,FALSE),"NA")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Sheet'!$A:N,14,FALSE),"NA")</f>
        <v>#NAME?</v>
      </c>
      <c r="I877" s="29" t="e">
        <f ca="1">_xlfn.IFNA(VLOOKUP($A877,'Data Sheet'!$A:O,15,FALSE),"NA")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Sheet'!$A:N,14,FALSE),"NA")</f>
        <v>#NAME?</v>
      </c>
      <c r="I878" s="29" t="e">
        <f ca="1">_xlfn.IFNA(VLOOKUP($A878,'Data Sheet'!$A:O,15,FALSE),"NA")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Sheet'!$A:N,14,FALSE),"NA")</f>
        <v>#NAME?</v>
      </c>
      <c r="I879" s="29" t="e">
        <f ca="1">_xlfn.IFNA(VLOOKUP($A879,'Data Sheet'!$A:O,15,FALSE),"NA")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Sheet'!$A:N,14,FALSE),"NA")</f>
        <v>#NAME?</v>
      </c>
      <c r="I880" s="29" t="e">
        <f ca="1">_xlfn.IFNA(VLOOKUP($A880,'Data Sheet'!$A:O,15,FALSE),"NA")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Sheet'!$A:N,14,FALSE),"NA")</f>
        <v>#NAME?</v>
      </c>
      <c r="I881" s="29" t="e">
        <f ca="1">_xlfn.IFNA(VLOOKUP($A881,'Data Sheet'!$A:O,15,FALSE),"NA")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Sheet'!$A:N,14,FALSE),"NA")</f>
        <v>#NAME?</v>
      </c>
      <c r="I882" s="29" t="e">
        <f ca="1">_xlfn.IFNA(VLOOKUP($A882,'Data Sheet'!$A:O,15,FALSE),"NA")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Sheet'!$A:N,14,FALSE),"NA")</f>
        <v>#NAME?</v>
      </c>
      <c r="I883" s="29" t="e">
        <f ca="1">_xlfn.IFNA(VLOOKUP($A883,'Data Sheet'!$A:O,15,FALSE),"NA")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Sheet'!$A:N,14,FALSE),"NA")</f>
        <v>#NAME?</v>
      </c>
      <c r="I884" s="29" t="e">
        <f ca="1">_xlfn.IFNA(VLOOKUP($A884,'Data Sheet'!$A:O,15,FALSE),"NA")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Sheet'!$A:N,14,FALSE),"NA")</f>
        <v>#NAME?</v>
      </c>
      <c r="I885" s="29" t="e">
        <f ca="1">_xlfn.IFNA(VLOOKUP($A885,'Data Sheet'!$A:O,15,FALSE),"NA")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Sheet'!$A:N,14,FALSE),"NA")</f>
        <v>#NAME?</v>
      </c>
      <c r="I886" s="29" t="e">
        <f ca="1">_xlfn.IFNA(VLOOKUP($A886,'Data Sheet'!$A:O,15,FALSE),"NA")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Sheet'!$A:N,14,FALSE),"NA")</f>
        <v>#NAME?</v>
      </c>
      <c r="I887" s="29" t="e">
        <f ca="1">_xlfn.IFNA(VLOOKUP($A887,'Data Sheet'!$A:O,15,FALSE),"NA")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Sheet'!$A:N,14,FALSE),"NA")</f>
        <v>#NAME?</v>
      </c>
      <c r="I888" s="29" t="e">
        <f ca="1">_xlfn.IFNA(VLOOKUP($A888,'Data Sheet'!$A:O,15,FALSE),"NA")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Sheet'!$A:N,14,FALSE),"NA")</f>
        <v>#NAME?</v>
      </c>
      <c r="I889" s="29" t="e">
        <f ca="1">_xlfn.IFNA(VLOOKUP($A889,'Data Sheet'!$A:O,15,FALSE),"NA")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Sheet'!$A:N,14,FALSE),"NA")</f>
        <v>#NAME?</v>
      </c>
      <c r="I890" s="29" t="e">
        <f ca="1">_xlfn.IFNA(VLOOKUP($A890,'Data Sheet'!$A:O,15,FALSE),"NA")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Sheet'!$A:N,14,FALSE),"NA")</f>
        <v>#NAME?</v>
      </c>
      <c r="I891" s="29" t="e">
        <f ca="1">_xlfn.IFNA(VLOOKUP($A891,'Data Sheet'!$A:O,15,FALSE),"NA")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Sheet'!$A:N,14,FALSE),"NA")</f>
        <v>#NAME?</v>
      </c>
      <c r="I892" s="29" t="e">
        <f ca="1">_xlfn.IFNA(VLOOKUP($A892,'Data Sheet'!$A:O,15,FALSE),"NA")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Sheet'!$A:N,14,FALSE),"NA")</f>
        <v>#NAME?</v>
      </c>
      <c r="I893" s="29" t="e">
        <f ca="1">_xlfn.IFNA(VLOOKUP($A893,'Data Sheet'!$A:O,15,FALSE),"NA")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Sheet'!$A:N,14,FALSE),"NA")</f>
        <v>#NAME?</v>
      </c>
      <c r="I894" s="29" t="e">
        <f ca="1">_xlfn.IFNA(VLOOKUP($A894,'Data Sheet'!$A:O,15,FALSE),"NA")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Sheet'!$A:N,14,FALSE),"NA")</f>
        <v>#NAME?</v>
      </c>
      <c r="I895" s="29" t="e">
        <f ca="1">_xlfn.IFNA(VLOOKUP($A895,'Data Sheet'!$A:O,15,FALSE),"NA")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Sheet'!$A:N,14,FALSE),"NA")</f>
        <v>#NAME?</v>
      </c>
      <c r="I896" s="29" t="e">
        <f ca="1">_xlfn.IFNA(VLOOKUP($A896,'Data Sheet'!$A:O,15,FALSE),"NA")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Sheet'!$A:N,14,FALSE),"NA")</f>
        <v>#NAME?</v>
      </c>
      <c r="I897" s="29" t="e">
        <f ca="1">_xlfn.IFNA(VLOOKUP($A897,'Data Sheet'!$A:O,15,FALSE),"NA")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Sheet'!$A:N,14,FALSE),"NA")</f>
        <v>#NAME?</v>
      </c>
      <c r="I898" s="29" t="e">
        <f ca="1">_xlfn.IFNA(VLOOKUP($A898,'Data Sheet'!$A:O,15,FALSE),"NA")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Sheet'!$A:N,14,FALSE),"NA")</f>
        <v>#NAME?</v>
      </c>
      <c r="I899" s="29" t="e">
        <f ca="1">_xlfn.IFNA(VLOOKUP($A899,'Data Sheet'!$A:O,15,FALSE),"NA")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Sheet'!$A:N,14,FALSE),"NA")</f>
        <v>#NAME?</v>
      </c>
      <c r="I900" s="29" t="e">
        <f ca="1">_xlfn.IFNA(VLOOKUP($A900,'Data Sheet'!$A:O,15,FALSE),"NA")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Sheet'!$A:N,14,FALSE),"NA")</f>
        <v>#NAME?</v>
      </c>
      <c r="I901" s="29" t="e">
        <f ca="1">_xlfn.IFNA(VLOOKUP($A901,'Data Sheet'!$A:O,15,FALSE),"NA")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Sheet'!$A:N,14,FALSE),"NA")</f>
        <v>#NAME?</v>
      </c>
      <c r="I902" s="29" t="e">
        <f ca="1">_xlfn.IFNA(VLOOKUP($A902,'Data Sheet'!$A:O,15,FALSE),"NA")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Sheet'!$A:N,14,FALSE),"NA")</f>
        <v>#NAME?</v>
      </c>
      <c r="I903" s="29" t="e">
        <f ca="1">_xlfn.IFNA(VLOOKUP($A903,'Data Sheet'!$A:O,15,FALSE),"NA")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Sheet'!$A:N,14,FALSE),"NA")</f>
        <v>#NAME?</v>
      </c>
      <c r="I904" s="29" t="e">
        <f ca="1">_xlfn.IFNA(VLOOKUP($A904,'Data Sheet'!$A:O,15,FALSE),"NA")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Sheet'!$A:N,14,FALSE),"NA")</f>
        <v>#NAME?</v>
      </c>
      <c r="I905" s="29" t="e">
        <f ca="1">_xlfn.IFNA(VLOOKUP($A905,'Data Sheet'!$A:O,15,FALSE),"NA")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Sheet'!$A:N,14,FALSE),"NA")</f>
        <v>#NAME?</v>
      </c>
      <c r="I906" s="29" t="e">
        <f ca="1">_xlfn.IFNA(VLOOKUP($A906,'Data Sheet'!$A:O,15,FALSE),"NA")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Sheet'!$A:N,14,FALSE),"NA")</f>
        <v>#NAME?</v>
      </c>
      <c r="I907" s="29" t="e">
        <f ca="1">_xlfn.IFNA(VLOOKUP($A907,'Data Sheet'!$A:O,15,FALSE),"NA")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Sheet'!$A:N,14,FALSE),"NA")</f>
        <v>#NAME?</v>
      </c>
      <c r="I908" s="29" t="e">
        <f ca="1">_xlfn.IFNA(VLOOKUP($A908,'Data Sheet'!$A:O,15,FALSE),"NA")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Sheet'!$A:N,14,FALSE),"NA")</f>
        <v>#NAME?</v>
      </c>
      <c r="I909" s="29" t="e">
        <f ca="1">_xlfn.IFNA(VLOOKUP($A909,'Data Sheet'!$A:O,15,FALSE),"NA")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Sheet'!$A:N,14,FALSE),"NA")</f>
        <v>#NAME?</v>
      </c>
      <c r="I910" s="29" t="e">
        <f ca="1">_xlfn.IFNA(VLOOKUP($A910,'Data Sheet'!$A:O,15,FALSE),"NA")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Sheet'!$A:N,14,FALSE),"NA")</f>
        <v>#NAME?</v>
      </c>
      <c r="I911" s="29" t="e">
        <f ca="1">_xlfn.IFNA(VLOOKUP($A911,'Data Sheet'!$A:O,15,FALSE),"NA")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Sheet'!$A:N,14,FALSE),"NA")</f>
        <v>#NAME?</v>
      </c>
      <c r="I912" s="29" t="e">
        <f ca="1">_xlfn.IFNA(VLOOKUP($A912,'Data Sheet'!$A:O,15,FALSE),"NA")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Sheet'!$A:N,14,FALSE),"NA")</f>
        <v>#NAME?</v>
      </c>
      <c r="I913" s="29" t="e">
        <f ca="1">_xlfn.IFNA(VLOOKUP($A913,'Data Sheet'!$A:O,15,FALSE),"NA")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Sheet'!$A:N,14,FALSE),"NA")</f>
        <v>#NAME?</v>
      </c>
      <c r="I914" s="29" t="e">
        <f ca="1">_xlfn.IFNA(VLOOKUP($A914,'Data Sheet'!$A:O,15,FALSE),"NA")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Sheet'!$A:N,14,FALSE),"NA")</f>
        <v>#NAME?</v>
      </c>
      <c r="I915" s="29" t="e">
        <f ca="1">_xlfn.IFNA(VLOOKUP($A915,'Data Sheet'!$A:O,15,FALSE),"NA")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Sheet'!$A:N,14,FALSE),"NA")</f>
        <v>#NAME?</v>
      </c>
      <c r="I916" s="29" t="e">
        <f ca="1">_xlfn.IFNA(VLOOKUP($A916,'Data Sheet'!$A:O,15,FALSE),"NA")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Sheet'!$A:N,14,FALSE),"NA")</f>
        <v>#NAME?</v>
      </c>
      <c r="I917" s="29" t="e">
        <f ca="1">_xlfn.IFNA(VLOOKUP($A917,'Data Sheet'!$A:O,15,FALSE),"NA")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Sheet'!$A:N,14,FALSE),"NA")</f>
        <v>#NAME?</v>
      </c>
      <c r="I918" s="29" t="e">
        <f ca="1">_xlfn.IFNA(VLOOKUP($A918,'Data Sheet'!$A:O,15,FALSE),"NA")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Sheet'!$A:N,14,FALSE),"NA")</f>
        <v>#NAME?</v>
      </c>
      <c r="I919" s="29" t="e">
        <f ca="1">_xlfn.IFNA(VLOOKUP($A919,'Data Sheet'!$A:O,15,FALSE),"NA")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Sheet'!$A:N,14,FALSE),"NA")</f>
        <v>#NAME?</v>
      </c>
      <c r="I920" s="29" t="e">
        <f ca="1">_xlfn.IFNA(VLOOKUP($A920,'Data Sheet'!$A:O,15,FALSE),"NA")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Sheet'!$A:N,14,FALSE),"NA")</f>
        <v>#NAME?</v>
      </c>
      <c r="I921" s="29" t="e">
        <f ca="1">_xlfn.IFNA(VLOOKUP($A921,'Data Sheet'!$A:O,15,FALSE),"NA")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Sheet'!$A:N,14,FALSE),"NA")</f>
        <v>#NAME?</v>
      </c>
      <c r="I922" s="29" t="e">
        <f ca="1">_xlfn.IFNA(VLOOKUP($A922,'Data Sheet'!$A:O,15,FALSE),"NA")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Sheet'!$A:N,14,FALSE),"NA")</f>
        <v>#NAME?</v>
      </c>
      <c r="I923" s="29" t="e">
        <f ca="1">_xlfn.IFNA(VLOOKUP($A923,'Data Sheet'!$A:O,15,FALSE),"NA")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Sheet'!$A:N,14,FALSE),"NA")</f>
        <v>#NAME?</v>
      </c>
      <c r="I924" s="29" t="e">
        <f ca="1">_xlfn.IFNA(VLOOKUP($A924,'Data Sheet'!$A:O,15,FALSE),"NA")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Sheet'!$A:N,14,FALSE),"NA")</f>
        <v>#NAME?</v>
      </c>
      <c r="I925" s="29" t="e">
        <f ca="1">_xlfn.IFNA(VLOOKUP($A925,'Data Sheet'!$A:O,15,FALSE),"NA")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Sheet'!$A:N,14,FALSE),"NA")</f>
        <v>#NAME?</v>
      </c>
      <c r="I926" s="29" t="e">
        <f ca="1">_xlfn.IFNA(VLOOKUP($A926,'Data Sheet'!$A:O,15,FALSE),"NA")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Sheet'!$A:N,14,FALSE),"NA")</f>
        <v>#NAME?</v>
      </c>
      <c r="I927" s="29" t="e">
        <f ca="1">_xlfn.IFNA(VLOOKUP($A927,'Data Sheet'!$A:O,15,FALSE),"NA")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Sheet'!$A:N,14,FALSE),"NA")</f>
        <v>#NAME?</v>
      </c>
      <c r="I928" s="29" t="e">
        <f ca="1">_xlfn.IFNA(VLOOKUP($A928,'Data Sheet'!$A:O,15,FALSE),"NA")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Sheet'!$A:N,14,FALSE),"NA")</f>
        <v>#NAME?</v>
      </c>
      <c r="I929" s="29" t="e">
        <f ca="1">_xlfn.IFNA(VLOOKUP($A929,'Data Sheet'!$A:O,15,FALSE),"NA")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Sheet'!$A:N,14,FALSE),"NA")</f>
        <v>#NAME?</v>
      </c>
      <c r="I930" s="29" t="e">
        <f ca="1">_xlfn.IFNA(VLOOKUP($A930,'Data Sheet'!$A:O,15,FALSE),"NA")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Sheet'!$A:N,14,FALSE),"NA")</f>
        <v>#NAME?</v>
      </c>
      <c r="I931" s="29" t="e">
        <f ca="1">_xlfn.IFNA(VLOOKUP($A931,'Data Sheet'!$A:O,15,FALSE),"NA")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Sheet'!$A:N,14,FALSE),"NA")</f>
        <v>#NAME?</v>
      </c>
      <c r="I932" s="29" t="e">
        <f ca="1">_xlfn.IFNA(VLOOKUP($A932,'Data Sheet'!$A:O,15,FALSE),"NA")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Sheet'!$A:N,14,FALSE),"NA")</f>
        <v>#NAME?</v>
      </c>
      <c r="I933" s="29" t="e">
        <f ca="1">_xlfn.IFNA(VLOOKUP($A933,'Data Sheet'!$A:O,15,FALSE),"NA")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Sheet'!$A:N,14,FALSE),"NA")</f>
        <v>#NAME?</v>
      </c>
      <c r="I934" s="29" t="e">
        <f ca="1">_xlfn.IFNA(VLOOKUP($A934,'Data Sheet'!$A:O,15,FALSE),"NA")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Sheet'!$A:N,14,FALSE),"NA")</f>
        <v>#NAME?</v>
      </c>
      <c r="I935" s="29" t="e">
        <f ca="1">_xlfn.IFNA(VLOOKUP($A935,'Data Sheet'!$A:O,15,FALSE),"NA")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Sheet'!$A:N,14,FALSE),"NA")</f>
        <v>#NAME?</v>
      </c>
      <c r="I936" s="29" t="e">
        <f ca="1">_xlfn.IFNA(VLOOKUP($A936,'Data Sheet'!$A:O,15,FALSE),"NA")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Sheet'!$A:N,14,FALSE),"NA")</f>
        <v>#NAME?</v>
      </c>
      <c r="I937" s="29" t="e">
        <f ca="1">_xlfn.IFNA(VLOOKUP($A937,'Data Sheet'!$A:O,15,FALSE),"NA")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Sheet'!$A:N,14,FALSE),"NA")</f>
        <v>#NAME?</v>
      </c>
      <c r="I938" s="29" t="e">
        <f ca="1">_xlfn.IFNA(VLOOKUP($A938,'Data Sheet'!$A:O,15,FALSE),"NA")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Sheet'!$A:N,14,FALSE),"NA")</f>
        <v>#NAME?</v>
      </c>
      <c r="I939" s="29" t="e">
        <f ca="1">_xlfn.IFNA(VLOOKUP($A939,'Data Sheet'!$A:O,15,FALSE),"NA")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Sheet'!$A:N,14,FALSE),"NA")</f>
        <v>#NAME?</v>
      </c>
      <c r="I940" s="29" t="e">
        <f ca="1">_xlfn.IFNA(VLOOKUP($A940,'Data Sheet'!$A:O,15,FALSE),"NA")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Sheet'!$A:N,14,FALSE),"NA")</f>
        <v>#NAME?</v>
      </c>
      <c r="I941" s="29" t="e">
        <f ca="1">_xlfn.IFNA(VLOOKUP($A941,'Data Sheet'!$A:O,15,FALSE),"NA")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Sheet'!$A:N,14,FALSE),"NA")</f>
        <v>#NAME?</v>
      </c>
      <c r="I942" s="29" t="e">
        <f ca="1">_xlfn.IFNA(VLOOKUP($A942,'Data Sheet'!$A:O,15,FALSE),"NA")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Sheet'!$A:N,14,FALSE),"NA")</f>
        <v>#NAME?</v>
      </c>
      <c r="I943" s="29" t="e">
        <f ca="1">_xlfn.IFNA(VLOOKUP($A943,'Data Sheet'!$A:O,15,FALSE),"NA")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Sheet'!$A:N,14,FALSE),"NA")</f>
        <v>#NAME?</v>
      </c>
      <c r="I944" s="29" t="e">
        <f ca="1">_xlfn.IFNA(VLOOKUP($A944,'Data Sheet'!$A:O,15,FALSE),"NA")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Sheet'!$A:N,14,FALSE),"NA")</f>
        <v>#NAME?</v>
      </c>
      <c r="I945" s="29" t="e">
        <f ca="1">_xlfn.IFNA(VLOOKUP($A945,'Data Sheet'!$A:O,15,FALSE),"NA")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Sheet'!$A:N,14,FALSE),"NA")</f>
        <v>#NAME?</v>
      </c>
      <c r="I946" s="29" t="e">
        <f ca="1">_xlfn.IFNA(VLOOKUP($A946,'Data Sheet'!$A:O,15,FALSE),"NA")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Sheet'!$A:N,14,FALSE),"NA")</f>
        <v>#NAME?</v>
      </c>
      <c r="I947" s="29" t="e">
        <f ca="1">_xlfn.IFNA(VLOOKUP($A947,'Data Sheet'!$A:O,15,FALSE),"NA")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Sheet'!$A:N,14,FALSE),"NA")</f>
        <v>#NAME?</v>
      </c>
      <c r="I948" s="29" t="e">
        <f ca="1">_xlfn.IFNA(VLOOKUP($A948,'Data Sheet'!$A:O,15,FALSE),"NA")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Sheet'!$A:N,14,FALSE),"NA")</f>
        <v>#NAME?</v>
      </c>
      <c r="I949" s="29" t="e">
        <f ca="1">_xlfn.IFNA(VLOOKUP($A949,'Data Sheet'!$A:O,15,FALSE),"NA")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Sheet'!$A:N,14,FALSE),"NA")</f>
        <v>#NAME?</v>
      </c>
      <c r="I950" s="29" t="e">
        <f ca="1">_xlfn.IFNA(VLOOKUP($A950,'Data Sheet'!$A:O,15,FALSE),"NA")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Sheet'!$A:N,14,FALSE),"NA")</f>
        <v>#NAME?</v>
      </c>
      <c r="I951" s="29" t="e">
        <f ca="1">_xlfn.IFNA(VLOOKUP($A951,'Data Sheet'!$A:O,15,FALSE),"NA")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Sheet'!$A:N,14,FALSE),"NA")</f>
        <v>#NAME?</v>
      </c>
      <c r="I952" s="29" t="e">
        <f ca="1">_xlfn.IFNA(VLOOKUP($A952,'Data Sheet'!$A:O,15,FALSE),"NA")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Sheet'!$A:N,14,FALSE),"NA")</f>
        <v>#NAME?</v>
      </c>
      <c r="I953" s="29" t="e">
        <f ca="1">_xlfn.IFNA(VLOOKUP($A953,'Data Sheet'!$A:O,15,FALSE),"NA")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Sheet'!$A:N,14,FALSE),"NA")</f>
        <v>#NAME?</v>
      </c>
      <c r="I954" s="29" t="e">
        <f ca="1">_xlfn.IFNA(VLOOKUP($A954,'Data Sheet'!$A:O,15,FALSE),"NA")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Sheet'!$A:N,14,FALSE),"NA")</f>
        <v>#NAME?</v>
      </c>
      <c r="I955" s="29" t="e">
        <f ca="1">_xlfn.IFNA(VLOOKUP($A955,'Data Sheet'!$A:O,15,FALSE),"NA")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Sheet'!$A:N,14,FALSE),"NA")</f>
        <v>#NAME?</v>
      </c>
      <c r="I956" s="29" t="e">
        <f ca="1">_xlfn.IFNA(VLOOKUP($A956,'Data Sheet'!$A:O,15,FALSE),"NA")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Sheet'!$A:N,14,FALSE),"NA")</f>
        <v>#NAME?</v>
      </c>
      <c r="I957" s="29" t="e">
        <f ca="1">_xlfn.IFNA(VLOOKUP($A957,'Data Sheet'!$A:O,15,FALSE),"NA")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Sheet'!$A:N,14,FALSE),"NA")</f>
        <v>#NAME?</v>
      </c>
      <c r="I958" s="29" t="e">
        <f ca="1">_xlfn.IFNA(VLOOKUP($A958,'Data Sheet'!$A:O,15,FALSE),"NA")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Sheet'!$A:N,14,FALSE),"NA")</f>
        <v>#NAME?</v>
      </c>
      <c r="I959" s="29" t="e">
        <f ca="1">_xlfn.IFNA(VLOOKUP($A959,'Data Sheet'!$A:O,15,FALSE),"NA")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Sheet'!$A:N,14,FALSE),"NA")</f>
        <v>#NAME?</v>
      </c>
      <c r="I960" s="29" t="e">
        <f ca="1">_xlfn.IFNA(VLOOKUP($A960,'Data Sheet'!$A:O,15,FALSE),"NA")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Sheet'!$A:N,14,FALSE),"NA")</f>
        <v>#NAME?</v>
      </c>
      <c r="I961" s="29" t="e">
        <f ca="1">_xlfn.IFNA(VLOOKUP($A961,'Data Sheet'!$A:O,15,FALSE),"NA")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Sheet'!$A:N,14,FALSE),"NA")</f>
        <v>#NAME?</v>
      </c>
      <c r="I962" s="29" t="e">
        <f ca="1">_xlfn.IFNA(VLOOKUP($A962,'Data Sheet'!$A:O,15,FALSE),"NA")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Sheet'!$A:N,14,FALSE),"NA")</f>
        <v>#NAME?</v>
      </c>
      <c r="I963" s="29" t="e">
        <f ca="1">_xlfn.IFNA(VLOOKUP($A963,'Data Sheet'!$A:O,15,FALSE),"NA")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Sheet'!$A:N,14,FALSE),"NA")</f>
        <v>#NAME?</v>
      </c>
      <c r="I964" s="29" t="e">
        <f ca="1">_xlfn.IFNA(VLOOKUP($A964,'Data Sheet'!$A:O,15,FALSE),"NA")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Sheet'!$A:N,14,FALSE),"NA")</f>
        <v>#NAME?</v>
      </c>
      <c r="I965" s="29" t="e">
        <f ca="1">_xlfn.IFNA(VLOOKUP($A965,'Data Sheet'!$A:O,15,FALSE),"NA")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Sheet'!$A:N,14,FALSE),"NA")</f>
        <v>#NAME?</v>
      </c>
      <c r="I966" s="29" t="e">
        <f ca="1">_xlfn.IFNA(VLOOKUP($A966,'Data Sheet'!$A:O,15,FALSE),"NA")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Sheet'!$A:N,14,FALSE),"NA")</f>
        <v>#NAME?</v>
      </c>
      <c r="I967" s="29" t="e">
        <f ca="1">_xlfn.IFNA(VLOOKUP($A967,'Data Sheet'!$A:O,15,FALSE),"NA")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Sheet'!$A:N,14,FALSE),"NA")</f>
        <v>#NAME?</v>
      </c>
      <c r="I968" s="29" t="e">
        <f ca="1">_xlfn.IFNA(VLOOKUP($A968,'Data Sheet'!$A:O,15,FALSE),"NA")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Sheet'!$A:N,14,FALSE),"NA")</f>
        <v>#NAME?</v>
      </c>
      <c r="I969" s="29" t="e">
        <f ca="1">_xlfn.IFNA(VLOOKUP($A969,'Data Sheet'!$A:O,15,FALSE),"NA")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Sheet'!$A:N,14,FALSE),"NA")</f>
        <v>#NAME?</v>
      </c>
      <c r="I970" s="29" t="e">
        <f ca="1">_xlfn.IFNA(VLOOKUP($A970,'Data Sheet'!$A:O,15,FALSE),"NA")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Sheet'!$A:N,14,FALSE),"NA")</f>
        <v>#NAME?</v>
      </c>
      <c r="I971" s="29" t="e">
        <f ca="1">_xlfn.IFNA(VLOOKUP($A971,'Data Sheet'!$A:O,15,FALSE),"NA")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Sheet'!$A:N,14,FALSE),"NA")</f>
        <v>#NAME?</v>
      </c>
      <c r="I972" s="29" t="e">
        <f ca="1">_xlfn.IFNA(VLOOKUP($A972,'Data Sheet'!$A:O,15,FALSE),"NA")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Sheet'!$A:N,14,FALSE),"NA")</f>
        <v>#NAME?</v>
      </c>
      <c r="I973" s="29" t="e">
        <f ca="1">_xlfn.IFNA(VLOOKUP($A973,'Data Sheet'!$A:O,15,FALSE),"NA")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Sheet'!$A:N,14,FALSE),"NA")</f>
        <v>#NAME?</v>
      </c>
      <c r="I974" s="29" t="e">
        <f ca="1">_xlfn.IFNA(VLOOKUP($A974,'Data Sheet'!$A:O,15,FALSE),"NA")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Sheet'!$A:N,14,FALSE),"NA")</f>
        <v>#NAME?</v>
      </c>
      <c r="I975" s="29" t="e">
        <f ca="1">_xlfn.IFNA(VLOOKUP($A975,'Data Sheet'!$A:O,15,FALSE),"NA")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Sheet'!$A:N,14,FALSE),"NA")</f>
        <v>#NAME?</v>
      </c>
      <c r="I976" s="29" t="e">
        <f ca="1">_xlfn.IFNA(VLOOKUP($A976,'Data Sheet'!$A:O,15,FALSE),"NA")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Sheet'!$A:N,14,FALSE),"NA")</f>
        <v>#NAME?</v>
      </c>
      <c r="I977" s="29" t="e">
        <f ca="1">_xlfn.IFNA(VLOOKUP($A977,'Data Sheet'!$A:O,15,FALSE),"NA")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Sheet'!$A:N,14,FALSE),"NA")</f>
        <v>#NAME?</v>
      </c>
      <c r="I978" s="29" t="e">
        <f ca="1">_xlfn.IFNA(VLOOKUP($A978,'Data Sheet'!$A:O,15,FALSE),"NA")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Sheet'!$A:N,14,FALSE),"NA")</f>
        <v>#NAME?</v>
      </c>
      <c r="I979" s="29" t="e">
        <f ca="1">_xlfn.IFNA(VLOOKUP($A979,'Data Sheet'!$A:O,15,FALSE),"NA")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Sheet'!$A:N,14,FALSE),"NA")</f>
        <v>#NAME?</v>
      </c>
      <c r="I980" s="29" t="e">
        <f ca="1">_xlfn.IFNA(VLOOKUP($A980,'Data Sheet'!$A:O,15,FALSE),"NA")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Sheet'!$A:N,14,FALSE),"NA")</f>
        <v>#NAME?</v>
      </c>
      <c r="I981" s="29" t="e">
        <f ca="1">_xlfn.IFNA(VLOOKUP($A981,'Data Sheet'!$A:O,15,FALSE),"NA")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Sheet'!$A:N,14,FALSE),"NA")</f>
        <v>#NAME?</v>
      </c>
      <c r="I982" s="29" t="e">
        <f ca="1">_xlfn.IFNA(VLOOKUP($A982,'Data Sheet'!$A:O,15,FALSE),"NA")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Sheet'!$A:N,14,FALSE),"NA")</f>
        <v>#NAME?</v>
      </c>
      <c r="I983" s="29" t="e">
        <f ca="1">_xlfn.IFNA(VLOOKUP($A983,'Data Sheet'!$A:O,15,FALSE),"NA")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Sheet'!$A:N,14,FALSE),"NA")</f>
        <v>#NAME?</v>
      </c>
      <c r="I984" s="29" t="e">
        <f ca="1">_xlfn.IFNA(VLOOKUP($A984,'Data Sheet'!$A:O,15,FALSE),"NA")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Sheet'!$A:N,14,FALSE),"NA")</f>
        <v>#NAME?</v>
      </c>
      <c r="I985" s="29" t="e">
        <f ca="1">_xlfn.IFNA(VLOOKUP($A985,'Data Sheet'!$A:O,15,FALSE),"NA")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Sheet'!$A:N,14,FALSE),"NA")</f>
        <v>#NAME?</v>
      </c>
      <c r="I986" s="29" t="e">
        <f ca="1">_xlfn.IFNA(VLOOKUP($A986,'Data Sheet'!$A:O,15,FALSE),"NA")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Sheet'!$A:N,14,FALSE),"NA")</f>
        <v>#NAME?</v>
      </c>
      <c r="I987" s="29" t="e">
        <f ca="1">_xlfn.IFNA(VLOOKUP($A987,'Data Sheet'!$A:O,15,FALSE),"NA")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Sheet'!$A:N,14,FALSE),"NA")</f>
        <v>#NAME?</v>
      </c>
      <c r="I988" s="29" t="e">
        <f ca="1">_xlfn.IFNA(VLOOKUP($A988,'Data Sheet'!$A:O,15,FALSE),"NA")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Sheet'!$A:N,14,FALSE),"NA")</f>
        <v>#NAME?</v>
      </c>
      <c r="I989" s="29" t="e">
        <f ca="1">_xlfn.IFNA(VLOOKUP($A989,'Data Sheet'!$A:O,15,FALSE),"NA")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Sheet'!$A:N,14,FALSE),"NA")</f>
        <v>#NAME?</v>
      </c>
      <c r="I990" s="29" t="e">
        <f ca="1">_xlfn.IFNA(VLOOKUP($A990,'Data Sheet'!$A:O,15,FALSE),"NA")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Sheet'!$A:N,14,FALSE),"NA")</f>
        <v>#NAME?</v>
      </c>
      <c r="I991" s="29" t="e">
        <f ca="1">_xlfn.IFNA(VLOOKUP($A991,'Data Sheet'!$A:O,15,FALSE),"NA")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Sheet'!$A:N,14,FALSE),"NA")</f>
        <v>#NAME?</v>
      </c>
      <c r="I992" s="29" t="e">
        <f ca="1">_xlfn.IFNA(VLOOKUP($A992,'Data Sheet'!$A:O,15,FALSE),"NA")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Sheet'!$A:N,14,FALSE),"NA")</f>
        <v>#NAME?</v>
      </c>
      <c r="I993" s="29" t="e">
        <f ca="1">_xlfn.IFNA(VLOOKUP($A993,'Data Sheet'!$A:O,15,FALSE),"NA")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Sheet'!$A:N,14,FALSE),"NA")</f>
        <v>#NAME?</v>
      </c>
      <c r="I994" s="29" t="e">
        <f ca="1">_xlfn.IFNA(VLOOKUP($A994,'Data Sheet'!$A:O,15,FALSE),"NA")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Sheet'!$A:N,14,FALSE),"NA")</f>
        <v>#NAME?</v>
      </c>
      <c r="I995" s="29" t="e">
        <f ca="1">_xlfn.IFNA(VLOOKUP($A995,'Data Sheet'!$A:O,15,FALSE),"NA")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Sheet'!$A:N,14,FALSE),"NA")</f>
        <v>#NAME?</v>
      </c>
      <c r="I996" s="29" t="e">
        <f ca="1">_xlfn.IFNA(VLOOKUP($A996,'Data Sheet'!$A:O,15,FALSE),"NA")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Sheet'!$A:N,14,FALSE),"NA")</f>
        <v>#NAME?</v>
      </c>
      <c r="I997" s="29" t="e">
        <f ca="1">_xlfn.IFNA(VLOOKUP($A997,'Data Sheet'!$A:O,15,FALSE),"NA")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Sheet'!$A:N,14,FALSE),"NA")</f>
        <v>#NAME?</v>
      </c>
      <c r="I998" s="29" t="e">
        <f ca="1">_xlfn.IFNA(VLOOKUP($A998,'Data Sheet'!$A:O,15,FALSE),"NA")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Sheet'!$A:N,14,FALSE),"NA")</f>
        <v>#NAME?</v>
      </c>
      <c r="I999" s="29" t="e">
        <f ca="1">_xlfn.IFNA(VLOOKUP($A999,'Data Sheet'!$A:O,15,FALSE),"NA")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Sheet'!$A:N,14,FALSE),"NA")</f>
        <v>#NAME?</v>
      </c>
      <c r="I1000" s="29" t="e">
        <f ca="1">_xlfn.IFNA(VLOOKUP($A1000,'Data Sheet'!$A:O,15,FALSE),"NA")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Sheet'!$A:N,14,FALSE),"NA")</f>
        <v>#NAME?</v>
      </c>
      <c r="I1001" s="29" t="e">
        <f ca="1">_xlfn.IFNA(VLOOKUP($A1001,'Data Sheet'!$A:O,15,FALSE),"NA")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Sheet'!$A:N,14,FALSE),"NA")</f>
        <v>#NAME?</v>
      </c>
      <c r="I1002" s="29" t="e">
        <f ca="1">_xlfn.IFNA(VLOOKUP($A1002,'Data Sheet'!$A:O,15,FALSE),"NA")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Jesan Ancheta</cp:lastModifiedBy>
  <dcterms:created xsi:type="dcterms:W3CDTF">2021-09-26T15:18:11Z</dcterms:created>
  <dcterms:modified xsi:type="dcterms:W3CDTF">2021-09-26T15:18:12Z</dcterms:modified>
</cp:coreProperties>
</file>